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. 홍보\"/>
    </mc:Choice>
  </mc:AlternateContent>
  <xr:revisionPtr revIDLastSave="0" documentId="13_ncr:1_{72C58BA9-BCB0-4352-9C31-831010183EBF}" xr6:coauthVersionLast="36" xr6:coauthVersionMax="36" xr10:uidLastSave="{00000000-0000-0000-0000-000000000000}"/>
  <workbookProtection workbookAlgorithmName="SHA-512" workbookHashValue="PHLU6DEBtXCQhjEGvxhwp5Ldfq1u5oCUQcupwrwL3KM+JTQT5Qxrv6OgKHfJbnMxC4R1tHTRg1i5UuD1/CQWKQ==" workbookSaltValue="8av1BfBWvclyhJWo7p3mcA==" workbookSpinCount="100000" lockStructure="1"/>
  <bookViews>
    <workbookView xWindow="0" yWindow="0" windowWidth="38400" windowHeight="11730" xr2:uid="{00000000-000D-0000-FFFF-FFFF00000000}"/>
  </bookViews>
  <sheets>
    <sheet name="Sheet1" sheetId="2" r:id="rId1"/>
    <sheet name="확정데이터" sheetId="1" state="hidden" r:id="rId2"/>
  </sheets>
  <definedNames>
    <definedName name="_xlnm._FilterDatabase" localSheetId="1" hidden="1">확정데이터!$A$1:$H$169</definedName>
    <definedName name="_xlnm.Print_Area" localSheetId="0">Sheet1!$A$1:$G$23</definedName>
  </definedNames>
  <calcPr calcId="191029"/>
</workbook>
</file>

<file path=xl/calcChain.xml><?xml version="1.0" encoding="utf-8"?>
<calcChain xmlns="http://schemas.openxmlformats.org/spreadsheetml/2006/main">
  <c r="D16" i="2" l="1"/>
  <c r="G16" i="2" l="1"/>
  <c r="F16" i="2"/>
  <c r="E16" i="2"/>
  <c r="C16" i="2"/>
  <c r="B16" i="2"/>
  <c r="A16" i="2"/>
</calcChain>
</file>

<file path=xl/sharedStrings.xml><?xml version="1.0" encoding="utf-8"?>
<sst xmlns="http://schemas.openxmlformats.org/spreadsheetml/2006/main" count="809" uniqueCount="476">
  <si>
    <t>고교명</t>
  </si>
  <si>
    <t>연락처2(mobile)</t>
  </si>
  <si>
    <t>서구</t>
  </si>
  <si>
    <t>중구</t>
  </si>
  <si>
    <t>행정구역</t>
    <phoneticPr fontId="3" type="noConversion"/>
  </si>
  <si>
    <t>지역</t>
    <phoneticPr fontId="3" type="noConversion"/>
  </si>
  <si>
    <t>담당선생님</t>
    <phoneticPr fontId="3" type="noConversion"/>
  </si>
  <si>
    <t>고등학교명</t>
    <phoneticPr fontId="4" type="noConversion"/>
  </si>
  <si>
    <r>
      <rPr>
        <b/>
        <sz val="10"/>
        <rFont val="돋움"/>
        <family val="3"/>
        <charset val="129"/>
      </rPr>
      <t>핸드폰번호입력</t>
    </r>
    <r>
      <rPr>
        <b/>
        <sz val="11"/>
        <color indexed="8"/>
        <rFont val="맑은 고딕"/>
        <family val="3"/>
        <charset val="129"/>
      </rPr>
      <t xml:space="preserve"> :</t>
    </r>
    <phoneticPr fontId="4" type="noConversion"/>
  </si>
  <si>
    <t>확정날짜</t>
    <phoneticPr fontId="3" type="noConversion"/>
  </si>
  <si>
    <t>확정시간</t>
    <phoneticPr fontId="3" type="noConversion"/>
  </si>
  <si>
    <t>010-1234-1234</t>
    <phoneticPr fontId="3" type="noConversion"/>
  </si>
  <si>
    <t>가천대학교</t>
    <phoneticPr fontId="3" type="noConversion"/>
  </si>
  <si>
    <t>경기</t>
    <phoneticPr fontId="3" type="noConversion"/>
  </si>
  <si>
    <t>성남시</t>
    <phoneticPr fontId="3" type="noConversion"/>
  </si>
  <si>
    <t>담당선생님</t>
    <phoneticPr fontId="4" type="noConversion"/>
  </si>
  <si>
    <t>확정일</t>
    <phoneticPr fontId="4" type="noConversion"/>
  </si>
  <si>
    <t>확정시간</t>
    <phoneticPr fontId="4" type="noConversion"/>
  </si>
  <si>
    <r>
      <rPr>
        <b/>
        <sz val="12"/>
        <rFont val="돋움"/>
        <family val="3"/>
        <charset val="129"/>
      </rPr>
      <t>신청하신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담당선생님의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핸드폰번호를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입력해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주세요</t>
    </r>
    <r>
      <rPr>
        <b/>
        <sz val="12"/>
        <rFont val="Arial"/>
        <family val="2"/>
      </rPr>
      <t xml:space="preserve">. </t>
    </r>
    <r>
      <rPr>
        <b/>
        <sz val="12"/>
        <color indexed="10"/>
        <rFont val="Arial"/>
        <family val="2"/>
      </rPr>
      <t xml:space="preserve">" - " </t>
    </r>
    <r>
      <rPr>
        <b/>
        <sz val="12"/>
        <color indexed="10"/>
        <rFont val="돋움"/>
        <family val="3"/>
        <charset val="129"/>
      </rPr>
      <t>포함</t>
    </r>
    <phoneticPr fontId="4" type="noConversion"/>
  </si>
  <si>
    <t>홍길동</t>
    <phoneticPr fontId="3" type="noConversion"/>
  </si>
  <si>
    <t>광주고등학교</t>
  </si>
  <si>
    <t>경기</t>
  </si>
  <si>
    <t>지역1</t>
    <phoneticPr fontId="3" type="noConversion"/>
  </si>
  <si>
    <t>지역2</t>
    <phoneticPr fontId="4" type="noConversion"/>
  </si>
  <si>
    <t>정유진</t>
  </si>
  <si>
    <t>효자고등학교</t>
  </si>
  <si>
    <t>의정부시</t>
  </si>
  <si>
    <t>한아름</t>
  </si>
  <si>
    <t>신지원</t>
  </si>
  <si>
    <t>010-3425-0723</t>
  </si>
  <si>
    <r>
      <t>2023</t>
    </r>
    <r>
      <rPr>
        <b/>
        <sz val="22"/>
        <color indexed="12"/>
        <rFont val="HY헤드라인M"/>
        <family val="1"/>
        <charset val="129"/>
      </rPr>
      <t>학년도 가천대학교 입학설명회 및 모의면접</t>
    </r>
    <phoneticPr fontId="4" type="noConversion"/>
  </si>
  <si>
    <r>
      <rPr>
        <sz val="11"/>
        <rFont val="돋움"/>
        <family val="3"/>
        <charset val="129"/>
      </rPr>
      <t>가천대학교의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입학설명회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및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모의면접에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많은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관심을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가져주셔서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진심으로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감사드립니다</t>
    </r>
    <r>
      <rPr>
        <sz val="11"/>
        <rFont val="Arial"/>
        <family val="2"/>
      </rPr>
      <t>.</t>
    </r>
    <phoneticPr fontId="4" type="noConversion"/>
  </si>
  <si>
    <t>※ 문의전화 : 031-750-8549</t>
    <phoneticPr fontId="3" type="noConversion"/>
  </si>
  <si>
    <t>입학설명회</t>
  </si>
  <si>
    <t>모의면접(설명회+모의면접)</t>
  </si>
  <si>
    <t>신청프로그램</t>
    <phoneticPr fontId="3" type="noConversion"/>
  </si>
  <si>
    <r>
      <rPr>
        <b/>
        <sz val="11"/>
        <rFont val="돋움"/>
        <family val="3"/>
        <charset val="129"/>
      </rPr>
      <t>※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해당일</t>
    </r>
    <r>
      <rPr>
        <b/>
        <sz val="11"/>
        <rFont val="Arial"/>
        <family val="2"/>
      </rPr>
      <t xml:space="preserve"> 5~7</t>
    </r>
    <r>
      <rPr>
        <b/>
        <sz val="11"/>
        <rFont val="돋움"/>
        <family val="3"/>
        <charset val="129"/>
      </rPr>
      <t>일전에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본교에서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직접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전화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드리고 신청프로그램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및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시간</t>
    </r>
    <r>
      <rPr>
        <b/>
        <sz val="11"/>
        <rFont val="Arial"/>
        <family val="2"/>
      </rPr>
      <t xml:space="preserve">, </t>
    </r>
    <r>
      <rPr>
        <b/>
        <sz val="11"/>
        <rFont val="돋움"/>
        <family val="3"/>
        <charset val="129"/>
      </rPr>
      <t>인원 등을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재확인한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방문할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예정입니다</t>
    </r>
    <phoneticPr fontId="4" type="noConversion"/>
  </si>
  <si>
    <t>※ 모의면접 프로그램 변경 및 인원 변경 등은 전화드렸을 때 말씀해 주세요</t>
    <phoneticPr fontId="3" type="noConversion"/>
  </si>
  <si>
    <t>010-2908-5480</t>
  </si>
  <si>
    <t>010-8897-3959</t>
  </si>
  <si>
    <t>010-9409-8717</t>
  </si>
  <si>
    <t>010-7130-8591</t>
  </si>
  <si>
    <t>010-3397-3913</t>
  </si>
  <si>
    <t>010-5815-2934</t>
  </si>
  <si>
    <t>010-2847-3472</t>
  </si>
  <si>
    <t>010-4171-1998</t>
  </si>
  <si>
    <t>010-3771-5042</t>
  </si>
  <si>
    <t>010-5203-2139</t>
  </si>
  <si>
    <t>010-8953-015</t>
  </si>
  <si>
    <t>010-2909-1746</t>
  </si>
  <si>
    <t>010-9181-8911</t>
  </si>
  <si>
    <t>010-8354-3016</t>
  </si>
  <si>
    <t>010-3743-6215</t>
  </si>
  <si>
    <t>010-2668-3166</t>
  </si>
  <si>
    <t>010-8826-6559</t>
  </si>
  <si>
    <t>010-5446-9189</t>
  </si>
  <si>
    <t>010-2980-7421</t>
  </si>
  <si>
    <t>010-4939-0928</t>
  </si>
  <si>
    <t>010-2639-7874</t>
  </si>
  <si>
    <t>010-6319-4182</t>
  </si>
  <si>
    <t>010-4047-0412</t>
  </si>
  <si>
    <t>010-3326-3682</t>
  </si>
  <si>
    <t>010-5239-8752</t>
  </si>
  <si>
    <t>010-6861-3007</t>
  </si>
  <si>
    <t>010-9252-1019</t>
  </si>
  <si>
    <t>010-5763-5616</t>
  </si>
  <si>
    <t>010-7754-5606</t>
  </si>
  <si>
    <t>010-4250-1215</t>
  </si>
  <si>
    <t>010-6496-6641</t>
  </si>
  <si>
    <t>010-7117-3060</t>
  </si>
  <si>
    <t>010-4723-1461</t>
  </si>
  <si>
    <t>010-5707-9904</t>
  </si>
  <si>
    <t>010-8559-8152</t>
  </si>
  <si>
    <t>010-6677-5315</t>
  </si>
  <si>
    <t>010-2284-3132</t>
  </si>
  <si>
    <t>010-6668-0373</t>
  </si>
  <si>
    <t>010-4233-3288</t>
  </si>
  <si>
    <t>010-4844-1510</t>
  </si>
  <si>
    <t>010-6289-8630</t>
  </si>
  <si>
    <t>010-4301-3750</t>
  </si>
  <si>
    <t>010-6455-5408</t>
  </si>
  <si>
    <t>010-3431-1877</t>
  </si>
  <si>
    <t>010-8860-6628</t>
  </si>
  <si>
    <t>010-5286-2029</t>
  </si>
  <si>
    <t>010-9975-1502</t>
  </si>
  <si>
    <t>010-8866-4792</t>
  </si>
  <si>
    <t>010-7221-7559</t>
  </si>
  <si>
    <t>010-2848-3812</t>
  </si>
  <si>
    <t>010-5112-5325</t>
  </si>
  <si>
    <t>010-3120-7998</t>
  </si>
  <si>
    <t>010-3423-3220</t>
  </si>
  <si>
    <t>010-7708-0122</t>
  </si>
  <si>
    <t>010-3383-7901</t>
  </si>
  <si>
    <t>010-5714-5567</t>
  </si>
  <si>
    <t>010-2307-1148</t>
  </si>
  <si>
    <t>010-2978-2163</t>
  </si>
  <si>
    <t>010-8885-7870</t>
  </si>
  <si>
    <t>010-2905-9500</t>
  </si>
  <si>
    <t>010-6271-9587</t>
  </si>
  <si>
    <t>010-7753-0261</t>
  </si>
  <si>
    <t>010-8399-4069</t>
  </si>
  <si>
    <t>010-4611-2172</t>
  </si>
  <si>
    <t>010-9484-1145</t>
  </si>
  <si>
    <t>010-2532-6965</t>
  </si>
  <si>
    <t>010-3586-8802</t>
  </si>
  <si>
    <t>010-3088-7473</t>
  </si>
  <si>
    <t>010-9828-8828</t>
  </si>
  <si>
    <t>010-5217-5246</t>
  </si>
  <si>
    <t>010-4058-1209</t>
  </si>
  <si>
    <t>010-9684-2425</t>
  </si>
  <si>
    <t>010-3004-0958</t>
  </si>
  <si>
    <t>010-2336-9227</t>
  </si>
  <si>
    <t>010-5479-4396</t>
  </si>
  <si>
    <t>010-5613-1486</t>
  </si>
  <si>
    <t>010-9909-5031</t>
  </si>
  <si>
    <t>010-8569-1418</t>
  </si>
  <si>
    <t>010-9197-5277</t>
  </si>
  <si>
    <t>010-7745-6235</t>
  </si>
  <si>
    <t>010-3346-6702</t>
  </si>
  <si>
    <t>010-8889-0258</t>
  </si>
  <si>
    <t>010-3756-7622</t>
  </si>
  <si>
    <t>010-2674-5092</t>
  </si>
  <si>
    <t>010-6395-2055</t>
  </si>
  <si>
    <t>010-3273-8427</t>
  </si>
  <si>
    <t>010-3783-8594</t>
  </si>
  <si>
    <t>010-6230-9894</t>
  </si>
  <si>
    <t>010-3559-8914</t>
  </si>
  <si>
    <t>010-7228-6705</t>
  </si>
  <si>
    <t>010-4603-8219</t>
  </si>
  <si>
    <t>010-5342-6022</t>
  </si>
  <si>
    <t>010-3702-5195</t>
  </si>
  <si>
    <t>010-6225-5807</t>
  </si>
  <si>
    <t>010-2367-1080</t>
  </si>
  <si>
    <t>010-8711-8120</t>
  </si>
  <si>
    <t>010-6246-1775</t>
  </si>
  <si>
    <t>010-2716-7270</t>
  </si>
  <si>
    <t>010-9067-7111</t>
  </si>
  <si>
    <t>010-4316-0853</t>
  </si>
  <si>
    <t>010-8286-9977</t>
  </si>
  <si>
    <t>010-8676-5259</t>
  </si>
  <si>
    <t>010-8919-0180</t>
  </si>
  <si>
    <t>010-3489-1126</t>
  </si>
  <si>
    <t>010-5846-8340</t>
  </si>
  <si>
    <t>010-8660-9347</t>
  </si>
  <si>
    <t>010-3287-1380</t>
  </si>
  <si>
    <t>010-2767-3368</t>
  </si>
  <si>
    <t>010-3020-9187</t>
  </si>
  <si>
    <t>010-6436-5014</t>
  </si>
  <si>
    <t>010-9369-9329</t>
  </si>
  <si>
    <t>010-5789-8507</t>
  </si>
  <si>
    <t>010-4519-7385</t>
  </si>
  <si>
    <t>010-4540-1575</t>
  </si>
  <si>
    <t>010-6810-7450</t>
  </si>
  <si>
    <t>010-9241-3228</t>
  </si>
  <si>
    <t>010-6312-0489</t>
  </si>
  <si>
    <t>010-5362-0924</t>
  </si>
  <si>
    <t>010-5682-1767</t>
  </si>
  <si>
    <t>010-4641-0373</t>
  </si>
  <si>
    <t>010-6359-5597</t>
  </si>
  <si>
    <t>010-2939-6814</t>
  </si>
  <si>
    <t>010-3795-2779</t>
  </si>
  <si>
    <t>010-8989-7433</t>
  </si>
  <si>
    <t>010-4131-8297</t>
  </si>
  <si>
    <t>010-5003-3983</t>
  </si>
  <si>
    <t>010-5528-0531</t>
  </si>
  <si>
    <t>010-2653-0817</t>
  </si>
  <si>
    <t>010-2734-0792</t>
  </si>
  <si>
    <t>돌마고등학교</t>
  </si>
  <si>
    <t>노원고등학교</t>
  </si>
  <si>
    <t>가평고등학교</t>
  </si>
  <si>
    <t>배화여자고등학교</t>
  </si>
  <si>
    <t>호평고등학교</t>
  </si>
  <si>
    <t>조종고등학교</t>
  </si>
  <si>
    <t>덕신고등학교</t>
  </si>
  <si>
    <t>문일여자고등학교</t>
  </si>
  <si>
    <t>용문고등학교</t>
  </si>
  <si>
    <t>한서고등학교</t>
  </si>
  <si>
    <t>수일고등학교</t>
  </si>
  <si>
    <t>작전여자고등학교</t>
  </si>
  <si>
    <t>옥련여자고등학교</t>
  </si>
  <si>
    <t>마포고등학교</t>
  </si>
  <si>
    <t>서울대학교사범대학부설고등학교</t>
  </si>
  <si>
    <t>인하대학교사범대학부속고등학교</t>
  </si>
  <si>
    <t>이천양정여자고등학교</t>
  </si>
  <si>
    <t>대원고등학교</t>
  </si>
  <si>
    <t>경복고등학교</t>
  </si>
  <si>
    <t>미래산업과학고등학교</t>
  </si>
  <si>
    <t>경희고등학교</t>
  </si>
  <si>
    <t>오류고등학교</t>
  </si>
  <si>
    <t>동명여자고등학교</t>
  </si>
  <si>
    <t>원종고등학교</t>
  </si>
  <si>
    <t>명신여자고등학교</t>
  </si>
  <si>
    <t>광영여자고등학교</t>
  </si>
  <si>
    <t>성남여자고등학교</t>
  </si>
  <si>
    <t>인천고잔고등학교</t>
  </si>
  <si>
    <t>장호원고등학교</t>
  </si>
  <si>
    <t>도봉고등학교</t>
  </si>
  <si>
    <t>구리고등학교</t>
  </si>
  <si>
    <t>경성고등학교</t>
  </si>
  <si>
    <t>이매고등학교</t>
  </si>
  <si>
    <t>세명컴퓨터고등학교</t>
  </si>
  <si>
    <t>신일고등학교</t>
  </si>
  <si>
    <t>부평고등학교</t>
  </si>
  <si>
    <t>화곡고등학교</t>
  </si>
  <si>
    <t>이포고등학교</t>
  </si>
  <si>
    <t>유한공업고등학교</t>
  </si>
  <si>
    <t>수원칠보고등학교</t>
  </si>
  <si>
    <t>용화여자고등학교</t>
  </si>
  <si>
    <t>매원고등학교</t>
  </si>
  <si>
    <t>인천예일고등학교</t>
  </si>
  <si>
    <t>반송고등학교</t>
  </si>
  <si>
    <t>덕성여자고등학교</t>
  </si>
  <si>
    <t>영동일고등학교</t>
  </si>
  <si>
    <t>이우고등학교</t>
  </si>
  <si>
    <t>서울세종고등학교</t>
  </si>
  <si>
    <t>(행당)덕수고등학교</t>
  </si>
  <si>
    <t>오금고등학교</t>
  </si>
  <si>
    <t>구성고등학교</t>
  </si>
  <si>
    <t>인제고등학교</t>
  </si>
  <si>
    <t>유신</t>
  </si>
  <si>
    <t>영일고등학교</t>
  </si>
  <si>
    <t>부천북고등학교</t>
  </si>
  <si>
    <t>신현고등학교</t>
  </si>
  <si>
    <t>백마고등학교</t>
  </si>
  <si>
    <t>청덕고등학교</t>
  </si>
  <si>
    <t>범박고등학교</t>
  </si>
  <si>
    <t>여의도고등학교</t>
  </si>
  <si>
    <t>가재울고등학교</t>
  </si>
  <si>
    <t>삼성고등학교</t>
  </si>
  <si>
    <t>창덕여자고등학교</t>
  </si>
  <si>
    <t>상일여자고등학교</t>
  </si>
  <si>
    <t>인천남고등학교</t>
  </si>
  <si>
    <t>보성여자고등학교</t>
  </si>
  <si>
    <t>염광고등학교</t>
  </si>
  <si>
    <t>상일고등학교</t>
  </si>
  <si>
    <t>예일디자인고등학교</t>
  </si>
  <si>
    <t>현화고등학교</t>
  </si>
  <si>
    <t>고잔고등학교</t>
  </si>
  <si>
    <t>독산고등학교</t>
  </si>
  <si>
    <t>이천고등학교</t>
  </si>
  <si>
    <t>광성고등학교</t>
  </si>
  <si>
    <t>효문고등학교</t>
  </si>
  <si>
    <t>원곡고등학교</t>
  </si>
  <si>
    <t>인성여자고등학교</t>
  </si>
  <si>
    <t>동두천고등학교</t>
  </si>
  <si>
    <t>화수고등학교</t>
  </si>
  <si>
    <t>경기 대신고등학교</t>
  </si>
  <si>
    <t>진건고등학교</t>
  </si>
  <si>
    <t>대원여자고등학교</t>
  </si>
  <si>
    <t>동성고등학교</t>
  </si>
  <si>
    <t>죽전고등학교</t>
  </si>
  <si>
    <t>영파여자고등학교</t>
  </si>
  <si>
    <t>부광여자고등학교</t>
  </si>
  <si>
    <t>평촌고등학교</t>
  </si>
  <si>
    <t>서울관광고등학교</t>
  </si>
  <si>
    <t>라온고등학교</t>
  </si>
  <si>
    <t>양곡고등학교</t>
  </si>
  <si>
    <t>함현고등학교</t>
  </si>
  <si>
    <t>태장고등학교</t>
  </si>
  <si>
    <t>동일여자고등학교</t>
  </si>
  <si>
    <t>덕소고등학교</t>
  </si>
  <si>
    <t>동작고등학교</t>
  </si>
  <si>
    <t>성암국제무역고등학교</t>
  </si>
  <si>
    <t>한강미디어고등학교</t>
  </si>
  <si>
    <t>영신여자고등학교</t>
  </si>
  <si>
    <t>등촌고등학교</t>
  </si>
  <si>
    <t>우신고등학교</t>
  </si>
  <si>
    <t>광명북고등학교</t>
  </si>
  <si>
    <t>대진디자인고등학교</t>
  </si>
  <si>
    <t>서운고등학교</t>
  </si>
  <si>
    <t>대영고등학교</t>
  </si>
  <si>
    <t>소사고등학교</t>
  </si>
  <si>
    <t>선유고등학교</t>
  </si>
  <si>
    <t>부흥고등학교</t>
  </si>
  <si>
    <t>운천고등학교</t>
  </si>
  <si>
    <t>안양고등학고</t>
  </si>
  <si>
    <t>인천영흥고등학교</t>
  </si>
  <si>
    <t>광신고등학교</t>
  </si>
  <si>
    <t>무원고등학교</t>
  </si>
  <si>
    <t>일산동고등학교</t>
  </si>
  <si>
    <t>경일고등학교</t>
  </si>
  <si>
    <t>부평여자고등학교</t>
  </si>
  <si>
    <t>기흥고등학교</t>
  </si>
  <si>
    <t>전곡고등학교</t>
  </si>
  <si>
    <t>도농고등학교</t>
  </si>
  <si>
    <t>율천고등학교</t>
  </si>
  <si>
    <t>검단고등학교</t>
  </si>
  <si>
    <t>점동고등학교</t>
  </si>
  <si>
    <t>경신고</t>
  </si>
  <si>
    <t>조원고등학교</t>
  </si>
  <si>
    <t>불곡고등학교</t>
  </si>
  <si>
    <t>신림고등학교</t>
  </si>
  <si>
    <t>신한고등학교</t>
  </si>
  <si>
    <t>서울청원고등학교</t>
  </si>
  <si>
    <t>수성고등학교</t>
  </si>
  <si>
    <t>성남시</t>
  </si>
  <si>
    <t>송원주</t>
  </si>
  <si>
    <t>서울</t>
  </si>
  <si>
    <t>노원구</t>
  </si>
  <si>
    <t>이춘신</t>
  </si>
  <si>
    <t>가평군</t>
  </si>
  <si>
    <t>유민솔</t>
  </si>
  <si>
    <t>종로구</t>
  </si>
  <si>
    <t>정은혜</t>
  </si>
  <si>
    <t>남양주시</t>
  </si>
  <si>
    <t>최효리</t>
  </si>
  <si>
    <t>손진우</t>
  </si>
  <si>
    <t>인천</t>
  </si>
  <si>
    <t>강화군</t>
  </si>
  <si>
    <t>박완규</t>
  </si>
  <si>
    <t>남동구</t>
  </si>
  <si>
    <t>김기승</t>
  </si>
  <si>
    <t>양평군</t>
  </si>
  <si>
    <t>강현석</t>
  </si>
  <si>
    <t>강서구</t>
  </si>
  <si>
    <t>김종대</t>
  </si>
  <si>
    <t>수원시</t>
  </si>
  <si>
    <t>김정은</t>
  </si>
  <si>
    <t>계양구</t>
  </si>
  <si>
    <t>이권형</t>
  </si>
  <si>
    <t>연수구</t>
  </si>
  <si>
    <t>김은영</t>
  </si>
  <si>
    <t>변효중</t>
  </si>
  <si>
    <t>성북구</t>
  </si>
  <si>
    <t>김진우</t>
  </si>
  <si>
    <t>미추홀구</t>
  </si>
  <si>
    <t>권정숙</t>
  </si>
  <si>
    <t>이천시</t>
  </si>
  <si>
    <t>이효진</t>
  </si>
  <si>
    <t>광진구</t>
  </si>
  <si>
    <t>이종현</t>
  </si>
  <si>
    <t>김은아</t>
  </si>
  <si>
    <t>김정태</t>
  </si>
  <si>
    <t>동대문구</t>
  </si>
  <si>
    <t>백승훈</t>
  </si>
  <si>
    <t>구로구</t>
  </si>
  <si>
    <t>김보원</t>
  </si>
  <si>
    <t>은평구</t>
  </si>
  <si>
    <t>황선아</t>
  </si>
  <si>
    <t>부천시</t>
  </si>
  <si>
    <t>박희정</t>
  </si>
  <si>
    <t>부평구</t>
  </si>
  <si>
    <t>오승택</t>
  </si>
  <si>
    <t>양천구</t>
  </si>
  <si>
    <t>하성희</t>
  </si>
  <si>
    <t>박원미</t>
  </si>
  <si>
    <t>양혜선</t>
  </si>
  <si>
    <t>조문경</t>
  </si>
  <si>
    <t>광주시</t>
  </si>
  <si>
    <t>도봉구</t>
  </si>
  <si>
    <t>김상수</t>
  </si>
  <si>
    <t>구리시</t>
  </si>
  <si>
    <t>최현량</t>
  </si>
  <si>
    <t>마포구</t>
  </si>
  <si>
    <t>김진이</t>
  </si>
  <si>
    <t>신미옥</t>
  </si>
  <si>
    <t>김도연</t>
  </si>
  <si>
    <t>강북구</t>
  </si>
  <si>
    <t>이세호</t>
  </si>
  <si>
    <t>김경연</t>
  </si>
  <si>
    <t>송현호</t>
  </si>
  <si>
    <t>여주시</t>
  </si>
  <si>
    <t>조은채</t>
  </si>
  <si>
    <t>이명섭</t>
  </si>
  <si>
    <t>진태훈</t>
  </si>
  <si>
    <t>권상민</t>
  </si>
  <si>
    <t>유진영</t>
  </si>
  <si>
    <t>신우진</t>
  </si>
  <si>
    <t>화성시</t>
  </si>
  <si>
    <t>이경화</t>
  </si>
  <si>
    <t>강명희</t>
  </si>
  <si>
    <t>송파구</t>
  </si>
  <si>
    <t>정재훈</t>
  </si>
  <si>
    <t>김나리</t>
  </si>
  <si>
    <t>강남구</t>
  </si>
  <si>
    <t>박현주</t>
  </si>
  <si>
    <t>성동구</t>
  </si>
  <si>
    <t>이한아</t>
  </si>
  <si>
    <t>용인시</t>
  </si>
  <si>
    <t>홍명숙</t>
  </si>
  <si>
    <t>최환욱</t>
  </si>
  <si>
    <t>이수연</t>
  </si>
  <si>
    <t>김성훈</t>
  </si>
  <si>
    <t>안명희</t>
  </si>
  <si>
    <t>중랑구</t>
  </si>
  <si>
    <t>조현미</t>
  </si>
  <si>
    <t>고양시</t>
  </si>
  <si>
    <t>김희영</t>
  </si>
  <si>
    <t>이주희</t>
  </si>
  <si>
    <t>정수경</t>
  </si>
  <si>
    <t>영등포구</t>
  </si>
  <si>
    <t>이은선</t>
  </si>
  <si>
    <t>서대문구</t>
  </si>
  <si>
    <t>이정은</t>
  </si>
  <si>
    <t>관악구</t>
  </si>
  <si>
    <t>박찬명</t>
  </si>
  <si>
    <t>이수미</t>
  </si>
  <si>
    <t>강동구</t>
  </si>
  <si>
    <t>양일</t>
  </si>
  <si>
    <t>정수영</t>
  </si>
  <si>
    <t>용산구</t>
  </si>
  <si>
    <t>고도란</t>
  </si>
  <si>
    <t>김유석</t>
  </si>
  <si>
    <t>정민영</t>
  </si>
  <si>
    <t>김문선</t>
  </si>
  <si>
    <t>평택시</t>
  </si>
  <si>
    <t>한상원</t>
  </si>
  <si>
    <t>안산시</t>
  </si>
  <si>
    <t>이한재</t>
  </si>
  <si>
    <t>금천구</t>
  </si>
  <si>
    <t>윤대림</t>
  </si>
  <si>
    <t>김경일</t>
  </si>
  <si>
    <t>문아름</t>
  </si>
  <si>
    <t>윤혜림</t>
  </si>
  <si>
    <t>김선아</t>
  </si>
  <si>
    <t>정선숙</t>
  </si>
  <si>
    <t>동두천시</t>
  </si>
  <si>
    <t>김윤경</t>
  </si>
  <si>
    <t>이동성</t>
  </si>
  <si>
    <t>최석헌</t>
  </si>
  <si>
    <t>신정원</t>
  </si>
  <si>
    <t>김병욱</t>
  </si>
  <si>
    <t>윤순현</t>
  </si>
  <si>
    <t>양미나</t>
  </si>
  <si>
    <t>윤문희</t>
  </si>
  <si>
    <t>박은경</t>
  </si>
  <si>
    <t>안양시</t>
  </si>
  <si>
    <t>김혜란</t>
  </si>
  <si>
    <t>방희향</t>
  </si>
  <si>
    <t>박명규</t>
  </si>
  <si>
    <t>김포시</t>
  </si>
  <si>
    <t>윤혜영</t>
  </si>
  <si>
    <t>시흥시</t>
  </si>
  <si>
    <t>조희정</t>
  </si>
  <si>
    <t>윤여동</t>
  </si>
  <si>
    <t>조남욱</t>
  </si>
  <si>
    <t>권미득</t>
  </si>
  <si>
    <t>동작구</t>
  </si>
  <si>
    <t>조문정</t>
  </si>
  <si>
    <t>박설원</t>
  </si>
  <si>
    <t>백혜연</t>
  </si>
  <si>
    <t>석경원</t>
  </si>
  <si>
    <t>지나경</t>
  </si>
  <si>
    <t>김홍규</t>
  </si>
  <si>
    <t>광명시</t>
  </si>
  <si>
    <t>곽보라</t>
  </si>
  <si>
    <t>송희경</t>
  </si>
  <si>
    <t>문명희</t>
  </si>
  <si>
    <t>이지숙</t>
  </si>
  <si>
    <t>선정화</t>
  </si>
  <si>
    <t>손은해</t>
  </si>
  <si>
    <t>최병성</t>
  </si>
  <si>
    <t>오산시</t>
  </si>
  <si>
    <t>전승재</t>
  </si>
  <si>
    <t>최지은</t>
  </si>
  <si>
    <t>옹진군</t>
  </si>
  <si>
    <t>신익현</t>
  </si>
  <si>
    <t>김미녀</t>
  </si>
  <si>
    <t>이윤경</t>
  </si>
  <si>
    <t>정선아</t>
  </si>
  <si>
    <t>김효정</t>
  </si>
  <si>
    <t>지철민</t>
  </si>
  <si>
    <t>최수진</t>
  </si>
  <si>
    <t>연천군</t>
  </si>
  <si>
    <t>오용균</t>
  </si>
  <si>
    <t>강신자</t>
  </si>
  <si>
    <t>한성민</t>
  </si>
  <si>
    <t>오동혁</t>
  </si>
  <si>
    <t>이세기</t>
  </si>
  <si>
    <t>노래해</t>
  </si>
  <si>
    <t>강희진</t>
  </si>
  <si>
    <t>최정호</t>
  </si>
  <si>
    <t>제갈수인</t>
  </si>
  <si>
    <t>조예주</t>
  </si>
  <si>
    <t>김현선</t>
  </si>
  <si>
    <t>이진아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</si>
</sst>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[$-F800]dddd\,\ mmmm\ dd\,\ yyyy"/>
    <numFmt numFmtId="178" formatCode="[$-409]h:mm\ AM/PM;@"/>
  </numFmts>
  <fonts count="2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돋움"/>
      <family val="3"/>
      <charset val="129"/>
    </font>
    <font>
      <b/>
      <sz val="12"/>
      <name val="Arial"/>
      <family val="2"/>
    </font>
    <font>
      <b/>
      <sz val="12"/>
      <name val="돋움"/>
      <family val="3"/>
      <charset val="129"/>
    </font>
    <font>
      <b/>
      <sz val="22"/>
      <color indexed="12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strike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2"/>
      <color rgb="FF0000FF"/>
      <name val="HY헤드라인M"/>
      <family val="1"/>
      <charset val="129"/>
    </font>
    <font>
      <b/>
      <sz val="16"/>
      <color rgb="FF002060"/>
      <name val="Arial"/>
      <family val="2"/>
    </font>
    <font>
      <sz val="11"/>
      <color rgb="FF000000"/>
      <name val="맑은 고딕"/>
      <family val="2"/>
    </font>
    <font>
      <sz val="11"/>
      <color theme="1"/>
      <name val="맑은 고딕"/>
      <family val="3"/>
      <charset val="129"/>
      <scheme val="minor"/>
    </font>
    <font>
      <sz val="11"/>
      <name val="Arial"/>
      <family val="3"/>
      <charset val="129"/>
    </font>
    <font>
      <b/>
      <sz val="11"/>
      <name val="Arial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1" fillId="0" borderId="0">
      <alignment vertical="center"/>
    </xf>
  </cellStyleXfs>
  <cellXfs count="58">
    <xf numFmtId="0" fontId="0" fillId="0" borderId="0" xfId="0"/>
    <xf numFmtId="0" fontId="16" fillId="0" borderId="0" xfId="0" applyFont="1"/>
    <xf numFmtId="0" fontId="16" fillId="0" borderId="0" xfId="0" applyFont="1" applyAlignment="1"/>
    <xf numFmtId="0" fontId="0" fillId="0" borderId="0" xfId="0" applyNumberFormat="1" applyAlignment="1">
      <alignment shrinkToFit="1"/>
    </xf>
    <xf numFmtId="176" fontId="0" fillId="0" borderId="0" xfId="0" applyNumberFormat="1" applyFill="1" applyAlignment="1">
      <alignment horizontal="center"/>
    </xf>
    <xf numFmtId="0" fontId="15" fillId="2" borderId="1" xfId="0" applyFont="1" applyFill="1" applyBorder="1"/>
    <xf numFmtId="0" fontId="15" fillId="2" borderId="1" xfId="0" applyNumberFormat="1" applyFont="1" applyFill="1" applyBorder="1" applyAlignment="1">
      <alignment shrinkToFit="1"/>
    </xf>
    <xf numFmtId="176" fontId="15" fillId="2" borderId="1" xfId="0" applyNumberFormat="1" applyFont="1" applyFill="1" applyBorder="1" applyAlignment="1">
      <alignment horizontal="center"/>
    </xf>
    <xf numFmtId="0" fontId="0" fillId="3" borderId="0" xfId="0" applyFill="1" applyProtection="1"/>
    <xf numFmtId="0" fontId="15" fillId="2" borderId="0" xfId="0" applyFont="1" applyFill="1" applyBorder="1"/>
    <xf numFmtId="0" fontId="15" fillId="2" borderId="0" xfId="0" applyNumberFormat="1" applyFont="1" applyFill="1" applyBorder="1" applyAlignment="1">
      <alignment shrinkToFit="1"/>
    </xf>
    <xf numFmtId="14" fontId="15" fillId="2" borderId="0" xfId="0" applyNumberFormat="1" applyFont="1" applyFill="1" applyBorder="1" applyAlignment="1">
      <alignment horizontal="center"/>
    </xf>
    <xf numFmtId="20" fontId="15" fillId="2" borderId="0" xfId="0" applyNumberFormat="1" applyFont="1" applyFill="1" applyBorder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4" xfId="0" applyFill="1" applyBorder="1" applyProtection="1"/>
    <xf numFmtId="0" fontId="0" fillId="3" borderId="0" xfId="0" applyFill="1" applyBorder="1" applyProtection="1"/>
    <xf numFmtId="0" fontId="0" fillId="3" borderId="15" xfId="0" applyFill="1" applyBorder="1" applyProtection="1"/>
    <xf numFmtId="0" fontId="9" fillId="3" borderId="0" xfId="0" applyFont="1" applyFill="1" applyBorder="1" applyProtection="1"/>
    <xf numFmtId="0" fontId="17" fillId="3" borderId="14" xfId="0" applyFont="1" applyFill="1" applyBorder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0" fillId="3" borderId="18" xfId="0" applyFill="1" applyBorder="1" applyProtection="1"/>
    <xf numFmtId="0" fontId="12" fillId="3" borderId="14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5" fillId="3" borderId="14" xfId="0" applyFont="1" applyFill="1" applyBorder="1" applyProtection="1"/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14" fontId="5" fillId="3" borderId="9" xfId="0" applyNumberFormat="1" applyFont="1" applyFill="1" applyBorder="1" applyAlignment="1" applyProtection="1">
      <alignment horizontal="center" vertical="center" shrinkToFit="1"/>
    </xf>
    <xf numFmtId="177" fontId="5" fillId="3" borderId="9" xfId="0" applyNumberFormat="1" applyFont="1" applyFill="1" applyBorder="1" applyAlignment="1" applyProtection="1">
      <alignment horizontal="center" vertical="center" shrinkToFit="1"/>
    </xf>
    <xf numFmtId="178" fontId="5" fillId="3" borderId="10" xfId="0" applyNumberFormat="1" applyFont="1" applyFill="1" applyBorder="1" applyAlignment="1" applyProtection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177" fontId="20" fillId="3" borderId="2" xfId="0" applyNumberFormat="1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center" vertical="center" wrapText="1"/>
    </xf>
    <xf numFmtId="14" fontId="20" fillId="3" borderId="2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/>
    </xf>
    <xf numFmtId="176" fontId="20" fillId="3" borderId="2" xfId="0" applyNumberFormat="1" applyFont="1" applyFill="1" applyBorder="1" applyAlignment="1">
      <alignment horizontal="center" vertical="center"/>
    </xf>
    <xf numFmtId="177" fontId="20" fillId="3" borderId="2" xfId="0" applyNumberFormat="1" applyFont="1" applyFill="1" applyBorder="1" applyAlignment="1">
      <alignment horizontal="center" vertical="center"/>
    </xf>
    <xf numFmtId="0" fontId="23" fillId="3" borderId="14" xfId="0" applyFont="1" applyFill="1" applyBorder="1" applyProtection="1"/>
    <xf numFmtId="0" fontId="20" fillId="3" borderId="2" xfId="0" applyFont="1" applyFill="1" applyBorder="1" applyAlignment="1">
      <alignment horizontal="center" vertical="center"/>
    </xf>
    <xf numFmtId="0" fontId="18" fillId="3" borderId="14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8" fillId="3" borderId="15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alignment horizontal="right" vertical="center"/>
    </xf>
    <xf numFmtId="0" fontId="15" fillId="3" borderId="15" xfId="0" applyFont="1" applyFill="1" applyBorder="1" applyAlignment="1" applyProtection="1">
      <alignment horizontal="right" vertical="center"/>
    </xf>
    <xf numFmtId="0" fontId="12" fillId="3" borderId="14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22" fillId="3" borderId="1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19" fillId="5" borderId="19" xfId="0" applyFont="1" applyFill="1" applyBorder="1" applyAlignment="1" applyProtection="1">
      <alignment horizontal="center" vertical="center"/>
      <protection locked="0"/>
    </xf>
    <xf numFmtId="0" fontId="19" fillId="5" borderId="20" xfId="0" applyFont="1" applyFill="1" applyBorder="1" applyAlignment="1" applyProtection="1">
      <alignment horizontal="center" vertical="center"/>
      <protection locked="0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auto="1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1</xdr:row>
      <xdr:rowOff>28574</xdr:rowOff>
    </xdr:from>
    <xdr:to>
      <xdr:col>3</xdr:col>
      <xdr:colOff>828675</xdr:colOff>
      <xdr:row>3</xdr:row>
      <xdr:rowOff>57149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238124"/>
          <a:ext cx="1838325" cy="447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266700</xdr:colOff>
      <xdr:row>10</xdr:row>
      <xdr:rowOff>66675</xdr:rowOff>
    </xdr:from>
    <xdr:to>
      <xdr:col>5</xdr:col>
      <xdr:colOff>247650</xdr:colOff>
      <xdr:row>12</xdr:row>
      <xdr:rowOff>381000</xdr:rowOff>
    </xdr:to>
    <xdr:pic>
      <xdr:nvPicPr>
        <xdr:cNvPr id="2094" name="그림 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74223">
          <a:off x="5786437" y="2252663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C13" sqref="C13:D13"/>
    </sheetView>
  </sheetViews>
  <sheetFormatPr defaultRowHeight="16.5" x14ac:dyDescent="0.3"/>
  <cols>
    <col min="1" max="1" width="38.5" style="8" customWidth="1"/>
    <col min="2" max="2" width="11.625" style="8" customWidth="1"/>
    <col min="3" max="3" width="11.75" style="8" customWidth="1"/>
    <col min="4" max="4" width="21.25" style="8" customWidth="1"/>
    <col min="5" max="5" width="13.25" style="8" customWidth="1"/>
    <col min="6" max="6" width="25.625" style="8" customWidth="1"/>
    <col min="7" max="7" width="9.75" style="8" bestFit="1" customWidth="1"/>
    <col min="8" max="16384" width="9" style="8"/>
  </cols>
  <sheetData>
    <row r="1" spans="1:7" x14ac:dyDescent="0.3">
      <c r="A1" s="13"/>
      <c r="B1" s="14"/>
      <c r="C1" s="14"/>
      <c r="D1" s="14"/>
      <c r="E1" s="14"/>
      <c r="F1" s="14"/>
      <c r="G1" s="15"/>
    </row>
    <row r="2" spans="1:7" x14ac:dyDescent="0.3">
      <c r="A2" s="16"/>
      <c r="B2" s="17"/>
      <c r="C2" s="17"/>
      <c r="D2" s="17"/>
      <c r="E2" s="17"/>
      <c r="F2" s="17"/>
      <c r="G2" s="18"/>
    </row>
    <row r="3" spans="1:7" x14ac:dyDescent="0.3">
      <c r="A3" s="16"/>
      <c r="B3" s="17"/>
      <c r="C3" s="17"/>
      <c r="D3" s="17"/>
      <c r="E3" s="17"/>
      <c r="F3" s="17"/>
      <c r="G3" s="18"/>
    </row>
    <row r="4" spans="1:7" x14ac:dyDescent="0.3">
      <c r="A4" s="16"/>
      <c r="B4" s="17"/>
      <c r="C4" s="17"/>
      <c r="D4" s="17"/>
      <c r="E4" s="17"/>
      <c r="F4" s="17"/>
      <c r="G4" s="18"/>
    </row>
    <row r="5" spans="1:7" x14ac:dyDescent="0.3">
      <c r="A5" s="16"/>
      <c r="B5" s="17"/>
      <c r="C5" s="17"/>
      <c r="D5" s="17"/>
      <c r="E5" s="17"/>
      <c r="F5" s="17"/>
      <c r="G5" s="18"/>
    </row>
    <row r="6" spans="1:7" ht="27" x14ac:dyDescent="0.3">
      <c r="A6" s="46" t="s">
        <v>30</v>
      </c>
      <c r="B6" s="47"/>
      <c r="C6" s="47"/>
      <c r="D6" s="47"/>
      <c r="E6" s="47"/>
      <c r="F6" s="47"/>
      <c r="G6" s="48"/>
    </row>
    <row r="7" spans="1:7" ht="22.5" customHeight="1" x14ac:dyDescent="0.3">
      <c r="A7" s="16"/>
      <c r="B7" s="17"/>
      <c r="C7" s="17"/>
      <c r="D7" s="17"/>
      <c r="E7" s="17"/>
      <c r="F7" s="17"/>
      <c r="G7" s="18"/>
    </row>
    <row r="8" spans="1:7" x14ac:dyDescent="0.3">
      <c r="A8" s="53" t="s">
        <v>31</v>
      </c>
      <c r="B8" s="54"/>
      <c r="C8" s="54"/>
      <c r="D8" s="54"/>
      <c r="E8" s="54"/>
      <c r="F8" s="54"/>
      <c r="G8" s="55"/>
    </row>
    <row r="9" spans="1:7" ht="20.25" customHeight="1" x14ac:dyDescent="0.3">
      <c r="A9" s="16"/>
      <c r="B9" s="17"/>
      <c r="C9" s="17"/>
      <c r="D9" s="17"/>
      <c r="E9" s="17"/>
      <c r="F9" s="17"/>
      <c r="G9" s="18"/>
    </row>
    <row r="10" spans="1:7" ht="1.5" customHeight="1" x14ac:dyDescent="0.3">
      <c r="A10" s="16"/>
      <c r="B10" s="17"/>
      <c r="C10" s="17"/>
      <c r="D10" s="17"/>
      <c r="E10" s="17"/>
      <c r="F10" s="17"/>
      <c r="G10" s="18"/>
    </row>
    <row r="11" spans="1:7" ht="28.5" customHeight="1" x14ac:dyDescent="0.3">
      <c r="A11" s="51" t="s">
        <v>18</v>
      </c>
      <c r="B11" s="52"/>
      <c r="C11" s="52"/>
      <c r="D11" s="41"/>
      <c r="E11" s="17"/>
      <c r="F11" s="17"/>
      <c r="G11" s="18"/>
    </row>
    <row r="12" spans="1:7" ht="28.5" customHeight="1" thickBot="1" x14ac:dyDescent="0.35">
      <c r="A12" s="24"/>
      <c r="B12" s="25"/>
      <c r="C12" s="25"/>
      <c r="D12" s="41"/>
      <c r="E12" s="17"/>
      <c r="F12" s="17"/>
      <c r="G12" s="18"/>
    </row>
    <row r="13" spans="1:7" ht="30.75" customHeight="1" thickBot="1" x14ac:dyDescent="0.35">
      <c r="A13" s="49" t="s">
        <v>8</v>
      </c>
      <c r="B13" s="50"/>
      <c r="C13" s="56" t="s">
        <v>11</v>
      </c>
      <c r="D13" s="57"/>
      <c r="E13" s="17"/>
      <c r="F13" s="17"/>
      <c r="G13" s="18"/>
    </row>
    <row r="14" spans="1:7" ht="24" customHeight="1" thickBot="1" x14ac:dyDescent="0.35">
      <c r="A14" s="16"/>
      <c r="B14" s="17"/>
      <c r="C14" s="17"/>
      <c r="D14" s="17"/>
      <c r="E14" s="17"/>
      <c r="F14" s="17"/>
      <c r="G14" s="18"/>
    </row>
    <row r="15" spans="1:7" ht="21" customHeight="1" x14ac:dyDescent="0.3">
      <c r="A15" s="33" t="s">
        <v>7</v>
      </c>
      <c r="B15" s="34" t="s">
        <v>22</v>
      </c>
      <c r="C15" s="35" t="s">
        <v>23</v>
      </c>
      <c r="D15" s="35" t="s">
        <v>35</v>
      </c>
      <c r="E15" s="35" t="s">
        <v>15</v>
      </c>
      <c r="F15" s="35" t="s">
        <v>16</v>
      </c>
      <c r="G15" s="36" t="s">
        <v>17</v>
      </c>
    </row>
    <row r="16" spans="1:7" ht="30" customHeight="1" thickBot="1" x14ac:dyDescent="0.35">
      <c r="A16" s="27" t="str">
        <f>IFERROR(VLOOKUP(C13,확정데이터!$A$1:$H$307,2,FALSE),"Try Again")</f>
        <v>가천대학교</v>
      </c>
      <c r="B16" s="28" t="str">
        <f>IFERROR(VLOOKUP(C13,확정데이터!$A$1:$H$307,3,FALSE),"Try Again")</f>
        <v>경기</v>
      </c>
      <c r="C16" s="29" t="str">
        <f>IFERROR(VLOOKUP(C13,확정데이터!$A$1:$H$307,4,FALSE),"Try Again")</f>
        <v>성남시</v>
      </c>
      <c r="D16" s="29" t="str">
        <f>IFERROR(VLOOKUP(C13,확정데이터!$A$1:$H$307,5,FALSE),"Try Again")</f>
        <v>모의면접(설명회+모의면접)</v>
      </c>
      <c r="E16" s="30" t="str">
        <f>IFERROR(VLOOKUP(C13,확정데이터!$A$1:$H$307,6,FALSE),"Try Again")</f>
        <v>홍길동</v>
      </c>
      <c r="F16" s="31">
        <f>IFERROR(VLOOKUP(C13,확정데이터!$A$1:$H$307,7,FALSE),"Try Again")</f>
        <v>42430</v>
      </c>
      <c r="G16" s="32">
        <f>IFERROR(VLOOKUP(C13,확정데이터!$A$1:$H$307,8,FALSE),"Try Again")</f>
        <v>0.5</v>
      </c>
    </row>
    <row r="17" spans="1:7" x14ac:dyDescent="0.3">
      <c r="A17" s="16"/>
      <c r="B17" s="17"/>
      <c r="C17" s="17"/>
      <c r="D17" s="17"/>
      <c r="E17" s="17"/>
      <c r="F17" s="17"/>
      <c r="G17" s="18"/>
    </row>
    <row r="18" spans="1:7" ht="24.75" customHeight="1" x14ac:dyDescent="0.3">
      <c r="A18" s="16"/>
      <c r="B18" s="17"/>
      <c r="C18" s="17"/>
      <c r="D18" s="17"/>
      <c r="E18" s="17"/>
      <c r="F18" s="17"/>
      <c r="G18" s="18"/>
    </row>
    <row r="19" spans="1:7" x14ac:dyDescent="0.3">
      <c r="A19" s="44" t="s">
        <v>36</v>
      </c>
      <c r="B19" s="19"/>
      <c r="C19" s="17"/>
      <c r="D19" s="17"/>
      <c r="E19" s="17"/>
      <c r="F19" s="17"/>
      <c r="G19" s="18"/>
    </row>
    <row r="20" spans="1:7" x14ac:dyDescent="0.3">
      <c r="A20" s="16"/>
      <c r="B20" s="17"/>
      <c r="C20" s="17"/>
      <c r="D20" s="17"/>
      <c r="E20" s="17"/>
      <c r="F20" s="17"/>
      <c r="G20" s="18"/>
    </row>
    <row r="21" spans="1:7" x14ac:dyDescent="0.3">
      <c r="A21" s="20" t="s">
        <v>37</v>
      </c>
      <c r="B21" s="17"/>
      <c r="C21" s="17"/>
      <c r="D21" s="17"/>
      <c r="E21" s="17"/>
      <c r="F21" s="17"/>
      <c r="G21" s="18"/>
    </row>
    <row r="22" spans="1:7" x14ac:dyDescent="0.3">
      <c r="A22" s="16"/>
      <c r="B22" s="17"/>
      <c r="C22" s="17"/>
      <c r="D22" s="17"/>
      <c r="E22" s="17"/>
      <c r="F22" s="17"/>
      <c r="G22" s="18"/>
    </row>
    <row r="23" spans="1:7" x14ac:dyDescent="0.3">
      <c r="A23" s="26" t="s">
        <v>32</v>
      </c>
      <c r="B23" s="17"/>
      <c r="C23" s="17"/>
      <c r="D23" s="17"/>
      <c r="E23" s="17"/>
      <c r="F23" s="17"/>
      <c r="G23" s="18"/>
    </row>
    <row r="24" spans="1:7" ht="17.25" thickBot="1" x14ac:dyDescent="0.35">
      <c r="A24" s="21"/>
      <c r="B24" s="22"/>
      <c r="C24" s="22"/>
      <c r="D24" s="22"/>
      <c r="E24" s="22"/>
      <c r="F24" s="22"/>
      <c r="G24" s="23"/>
    </row>
  </sheetData>
  <sheetProtection algorithmName="SHA-512" hashValue="1nEYGbQp61H03D/SPUsC3c16ibDUWBycgyOSHaoyrSEN6YtLG5Vdg6PiITG4rPfZbK1FfExvba2eBqAXgdF/vQ==" saltValue="HR9YEKj0mkw0pnj775Xsfw==" spinCount="100000" sheet="1" selectLockedCells="1"/>
  <mergeCells count="5">
    <mergeCell ref="A6:G6"/>
    <mergeCell ref="A13:B13"/>
    <mergeCell ref="A11:C11"/>
    <mergeCell ref="A8:G8"/>
    <mergeCell ref="C13:D1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7"/>
  <sheetViews>
    <sheetView workbookViewId="0">
      <selection activeCell="A23" sqref="A23"/>
    </sheetView>
  </sheetViews>
  <sheetFormatPr defaultColWidth="12.625" defaultRowHeight="16.5" x14ac:dyDescent="0.3"/>
  <cols>
    <col min="1" max="1" width="16.375" bestFit="1" customWidth="1"/>
    <col min="2" max="2" width="23" style="3" customWidth="1"/>
    <col min="3" max="3" width="11" bestFit="1" customWidth="1"/>
    <col min="4" max="4" width="9.25" bestFit="1" customWidth="1"/>
    <col min="5" max="5" width="17.625" customWidth="1"/>
    <col min="6" max="6" width="11.25" customWidth="1"/>
    <col min="7" max="7" width="24.125" style="4" customWidth="1"/>
    <col min="8" max="8" width="21.75" bestFit="1" customWidth="1"/>
  </cols>
  <sheetData>
    <row r="1" spans="1:8" x14ac:dyDescent="0.3">
      <c r="A1" s="5" t="s">
        <v>1</v>
      </c>
      <c r="B1" s="6" t="s">
        <v>0</v>
      </c>
      <c r="C1" s="5" t="s">
        <v>5</v>
      </c>
      <c r="D1" s="5" t="s">
        <v>4</v>
      </c>
      <c r="E1" s="5" t="s">
        <v>35</v>
      </c>
      <c r="F1" s="5" t="s">
        <v>6</v>
      </c>
      <c r="G1" s="7" t="s">
        <v>9</v>
      </c>
      <c r="H1" s="5" t="s">
        <v>10</v>
      </c>
    </row>
    <row r="2" spans="1:8" x14ac:dyDescent="0.3">
      <c r="A2" s="9" t="s">
        <v>11</v>
      </c>
      <c r="B2" s="10" t="s">
        <v>12</v>
      </c>
      <c r="C2" s="9" t="s">
        <v>13</v>
      </c>
      <c r="D2" s="9" t="s">
        <v>14</v>
      </c>
      <c r="E2" s="9" t="s">
        <v>34</v>
      </c>
      <c r="F2" s="9" t="s">
        <v>19</v>
      </c>
      <c r="G2" s="11">
        <v>42430</v>
      </c>
      <c r="H2" s="12">
        <v>0.5</v>
      </c>
    </row>
    <row r="3" spans="1:8" x14ac:dyDescent="0.3">
      <c r="A3" s="45" t="s">
        <v>38</v>
      </c>
      <c r="B3" s="45" t="s">
        <v>167</v>
      </c>
      <c r="C3" s="45" t="s">
        <v>21</v>
      </c>
      <c r="D3" s="45" t="s">
        <v>295</v>
      </c>
      <c r="E3" s="45" t="s">
        <v>34</v>
      </c>
      <c r="F3" s="45" t="s">
        <v>296</v>
      </c>
      <c r="G3" s="43">
        <v>44714</v>
      </c>
      <c r="H3" s="42">
        <v>0.625</v>
      </c>
    </row>
    <row r="4" spans="1:8" x14ac:dyDescent="0.3">
      <c r="A4" s="45" t="s">
        <v>39</v>
      </c>
      <c r="B4" s="45" t="s">
        <v>168</v>
      </c>
      <c r="C4" s="45" t="s">
        <v>297</v>
      </c>
      <c r="D4" s="45" t="s">
        <v>298</v>
      </c>
      <c r="E4" s="45" t="s">
        <v>34</v>
      </c>
      <c r="F4" s="45" t="s">
        <v>299</v>
      </c>
      <c r="G4" s="43">
        <v>44715</v>
      </c>
      <c r="H4" s="42">
        <v>0.54861111111111105</v>
      </c>
    </row>
    <row r="5" spans="1:8" x14ac:dyDescent="0.3">
      <c r="A5" s="45" t="s">
        <v>40</v>
      </c>
      <c r="B5" s="45" t="s">
        <v>169</v>
      </c>
      <c r="C5" s="45" t="s">
        <v>21</v>
      </c>
      <c r="D5" s="45" t="s">
        <v>300</v>
      </c>
      <c r="E5" s="45" t="s">
        <v>33</v>
      </c>
      <c r="F5" s="45" t="s">
        <v>301</v>
      </c>
      <c r="G5" s="43">
        <v>44715</v>
      </c>
      <c r="H5" s="42">
        <v>0.55208333333333337</v>
      </c>
    </row>
    <row r="6" spans="1:8" x14ac:dyDescent="0.3">
      <c r="A6" s="45" t="s">
        <v>41</v>
      </c>
      <c r="B6" s="45" t="s">
        <v>170</v>
      </c>
      <c r="C6" s="45" t="s">
        <v>297</v>
      </c>
      <c r="D6" s="45" t="s">
        <v>302</v>
      </c>
      <c r="E6" s="45" t="s">
        <v>34</v>
      </c>
      <c r="F6" s="45" t="s">
        <v>303</v>
      </c>
      <c r="G6" s="43">
        <v>44715</v>
      </c>
      <c r="H6" s="42">
        <v>0.60416666666666663</v>
      </c>
    </row>
    <row r="7" spans="1:8" x14ac:dyDescent="0.3">
      <c r="A7" s="45" t="s">
        <v>42</v>
      </c>
      <c r="B7" s="45" t="s">
        <v>171</v>
      </c>
      <c r="C7" s="45" t="s">
        <v>21</v>
      </c>
      <c r="D7" s="45" t="s">
        <v>304</v>
      </c>
      <c r="E7" s="45" t="s">
        <v>34</v>
      </c>
      <c r="F7" s="45" t="s">
        <v>305</v>
      </c>
      <c r="G7" s="43">
        <v>44715</v>
      </c>
      <c r="H7" s="42">
        <v>0.66666666666666663</v>
      </c>
    </row>
    <row r="8" spans="1:8" x14ac:dyDescent="0.3">
      <c r="A8" s="45" t="s">
        <v>43</v>
      </c>
      <c r="B8" s="45" t="s">
        <v>172</v>
      </c>
      <c r="C8" s="45" t="s">
        <v>21</v>
      </c>
      <c r="D8" s="45" t="s">
        <v>300</v>
      </c>
      <c r="E8" s="45" t="s">
        <v>34</v>
      </c>
      <c r="F8" s="45" t="s">
        <v>306</v>
      </c>
      <c r="G8" s="43">
        <v>44719</v>
      </c>
      <c r="H8" s="42">
        <v>0.45833333333333331</v>
      </c>
    </row>
    <row r="9" spans="1:8" x14ac:dyDescent="0.3">
      <c r="A9" s="45" t="s">
        <v>44</v>
      </c>
      <c r="B9" s="45" t="s">
        <v>173</v>
      </c>
      <c r="C9" s="45" t="s">
        <v>307</v>
      </c>
      <c r="D9" s="45" t="s">
        <v>308</v>
      </c>
      <c r="E9" s="45" t="s">
        <v>34</v>
      </c>
      <c r="F9" s="45" t="s">
        <v>309</v>
      </c>
      <c r="G9" s="43">
        <v>44719</v>
      </c>
      <c r="H9" s="42">
        <v>0.56944444444444442</v>
      </c>
    </row>
    <row r="10" spans="1:8" x14ac:dyDescent="0.3">
      <c r="A10" s="45" t="s">
        <v>45</v>
      </c>
      <c r="B10" s="45" t="s">
        <v>174</v>
      </c>
      <c r="C10" s="45" t="s">
        <v>307</v>
      </c>
      <c r="D10" s="45" t="s">
        <v>310</v>
      </c>
      <c r="E10" s="45" t="s">
        <v>33</v>
      </c>
      <c r="F10" s="45" t="s">
        <v>311</v>
      </c>
      <c r="G10" s="43">
        <v>44719</v>
      </c>
      <c r="H10" s="42">
        <v>0.65972222222222221</v>
      </c>
    </row>
    <row r="11" spans="1:8" x14ac:dyDescent="0.3">
      <c r="A11" s="45" t="s">
        <v>46</v>
      </c>
      <c r="B11" s="45" t="s">
        <v>175</v>
      </c>
      <c r="C11" s="45" t="s">
        <v>21</v>
      </c>
      <c r="D11" s="45" t="s">
        <v>312</v>
      </c>
      <c r="E11" s="45" t="s">
        <v>34</v>
      </c>
      <c r="F11" s="45" t="s">
        <v>313</v>
      </c>
      <c r="G11" s="43">
        <v>44719</v>
      </c>
      <c r="H11" s="42">
        <v>0.66666666666666663</v>
      </c>
    </row>
    <row r="12" spans="1:8" x14ac:dyDescent="0.3">
      <c r="A12" s="45" t="s">
        <v>47</v>
      </c>
      <c r="B12" s="45" t="s">
        <v>176</v>
      </c>
      <c r="C12" s="45" t="s">
        <v>297</v>
      </c>
      <c r="D12" s="45" t="s">
        <v>314</v>
      </c>
      <c r="E12" s="45" t="s">
        <v>34</v>
      </c>
      <c r="F12" s="45" t="s">
        <v>315</v>
      </c>
      <c r="G12" s="43">
        <v>44719</v>
      </c>
      <c r="H12" s="42">
        <v>0.68055555555555547</v>
      </c>
    </row>
    <row r="13" spans="1:8" x14ac:dyDescent="0.3">
      <c r="A13" s="45" t="s">
        <v>48</v>
      </c>
      <c r="B13" s="45" t="s">
        <v>177</v>
      </c>
      <c r="C13" s="45" t="s">
        <v>21</v>
      </c>
      <c r="D13" s="45" t="s">
        <v>316</v>
      </c>
      <c r="E13" s="45" t="s">
        <v>34</v>
      </c>
      <c r="F13" s="45" t="s">
        <v>317</v>
      </c>
      <c r="G13" s="43">
        <v>44719</v>
      </c>
      <c r="H13" s="42">
        <v>0.71527777777777779</v>
      </c>
    </row>
    <row r="14" spans="1:8" x14ac:dyDescent="0.3">
      <c r="A14" s="45" t="s">
        <v>49</v>
      </c>
      <c r="B14" s="45" t="s">
        <v>178</v>
      </c>
      <c r="C14" s="45" t="s">
        <v>307</v>
      </c>
      <c r="D14" s="45" t="s">
        <v>318</v>
      </c>
      <c r="E14" s="45" t="s">
        <v>34</v>
      </c>
      <c r="F14" s="45" t="s">
        <v>319</v>
      </c>
      <c r="G14" s="43">
        <v>44722</v>
      </c>
      <c r="H14" s="42">
        <v>0.56944444444444442</v>
      </c>
    </row>
    <row r="15" spans="1:8" x14ac:dyDescent="0.3">
      <c r="A15" s="45" t="s">
        <v>50</v>
      </c>
      <c r="B15" s="45" t="s">
        <v>179</v>
      </c>
      <c r="C15" s="45" t="s">
        <v>307</v>
      </c>
      <c r="D15" s="45" t="s">
        <v>320</v>
      </c>
      <c r="E15" s="45" t="s">
        <v>34</v>
      </c>
      <c r="F15" s="45" t="s">
        <v>321</v>
      </c>
      <c r="G15" s="43">
        <v>44722</v>
      </c>
      <c r="H15" s="42">
        <v>0.66666666666666663</v>
      </c>
    </row>
    <row r="16" spans="1:8" x14ac:dyDescent="0.3">
      <c r="A16" s="45" t="s">
        <v>51</v>
      </c>
      <c r="B16" s="45" t="s">
        <v>180</v>
      </c>
      <c r="C16" s="45" t="s">
        <v>297</v>
      </c>
      <c r="D16" s="45" t="s">
        <v>314</v>
      </c>
      <c r="E16" s="45" t="s">
        <v>34</v>
      </c>
      <c r="F16" s="45" t="s">
        <v>322</v>
      </c>
      <c r="G16" s="43">
        <v>44723</v>
      </c>
      <c r="H16" s="42">
        <v>0.4375</v>
      </c>
    </row>
    <row r="17" spans="1:8" x14ac:dyDescent="0.3">
      <c r="A17" s="45" t="s">
        <v>52</v>
      </c>
      <c r="B17" s="45" t="s">
        <v>181</v>
      </c>
      <c r="C17" s="45" t="s">
        <v>297</v>
      </c>
      <c r="D17" s="45" t="s">
        <v>323</v>
      </c>
      <c r="E17" s="45" t="s">
        <v>34</v>
      </c>
      <c r="F17" s="45" t="s">
        <v>324</v>
      </c>
      <c r="G17" s="43">
        <v>44723</v>
      </c>
      <c r="H17" s="42">
        <v>0.58333333333333337</v>
      </c>
    </row>
    <row r="18" spans="1:8" x14ac:dyDescent="0.3">
      <c r="A18" s="45" t="s">
        <v>53</v>
      </c>
      <c r="B18" s="45" t="s">
        <v>182</v>
      </c>
      <c r="C18" s="45" t="s">
        <v>307</v>
      </c>
      <c r="D18" s="45" t="s">
        <v>325</v>
      </c>
      <c r="E18" s="45" t="s">
        <v>34</v>
      </c>
      <c r="F18" s="45" t="s">
        <v>326</v>
      </c>
      <c r="G18" s="43">
        <v>44724</v>
      </c>
      <c r="H18" s="42">
        <v>0.4375</v>
      </c>
    </row>
    <row r="19" spans="1:8" x14ac:dyDescent="0.3">
      <c r="A19" s="45" t="s">
        <v>54</v>
      </c>
      <c r="B19" s="45" t="s">
        <v>183</v>
      </c>
      <c r="C19" s="45" t="s">
        <v>21</v>
      </c>
      <c r="D19" s="45" t="s">
        <v>327</v>
      </c>
      <c r="E19" s="45" t="s">
        <v>34</v>
      </c>
      <c r="F19" s="45" t="s">
        <v>328</v>
      </c>
      <c r="G19" s="43">
        <v>44725</v>
      </c>
      <c r="H19" s="42">
        <v>0.41666666666666669</v>
      </c>
    </row>
    <row r="20" spans="1:8" x14ac:dyDescent="0.3">
      <c r="A20" s="45" t="s">
        <v>55</v>
      </c>
      <c r="B20" s="45" t="s">
        <v>184</v>
      </c>
      <c r="C20" s="45" t="s">
        <v>297</v>
      </c>
      <c r="D20" s="45" t="s">
        <v>329</v>
      </c>
      <c r="E20" s="45" t="s">
        <v>34</v>
      </c>
      <c r="F20" s="45" t="s">
        <v>330</v>
      </c>
      <c r="G20" s="43">
        <v>44726</v>
      </c>
      <c r="H20" s="42">
        <v>0.54166666666666663</v>
      </c>
    </row>
    <row r="21" spans="1:8" x14ac:dyDescent="0.3">
      <c r="A21" s="45" t="s">
        <v>56</v>
      </c>
      <c r="B21" s="45" t="s">
        <v>185</v>
      </c>
      <c r="C21" s="45" t="s">
        <v>297</v>
      </c>
      <c r="D21" s="45" t="s">
        <v>302</v>
      </c>
      <c r="E21" s="45" t="s">
        <v>33</v>
      </c>
      <c r="F21" s="45" t="s">
        <v>331</v>
      </c>
      <c r="G21" s="43">
        <v>44726</v>
      </c>
      <c r="H21" s="42">
        <v>0.58333333333333337</v>
      </c>
    </row>
    <row r="22" spans="1:8" x14ac:dyDescent="0.3">
      <c r="A22" s="45" t="s">
        <v>57</v>
      </c>
      <c r="B22" s="45" t="s">
        <v>186</v>
      </c>
      <c r="C22" s="45" t="s">
        <v>297</v>
      </c>
      <c r="D22" s="45" t="s">
        <v>298</v>
      </c>
      <c r="E22" s="45" t="s">
        <v>34</v>
      </c>
      <c r="F22" s="45" t="s">
        <v>332</v>
      </c>
      <c r="G22" s="43">
        <v>44726</v>
      </c>
      <c r="H22" s="42">
        <v>0.60416666666666663</v>
      </c>
    </row>
    <row r="23" spans="1:8" x14ac:dyDescent="0.3">
      <c r="A23" s="45" t="s">
        <v>58</v>
      </c>
      <c r="B23" s="45" t="s">
        <v>187</v>
      </c>
      <c r="C23" s="45" t="s">
        <v>297</v>
      </c>
      <c r="D23" s="45" t="s">
        <v>333</v>
      </c>
      <c r="E23" s="45" t="s">
        <v>34</v>
      </c>
      <c r="F23" s="45" t="s">
        <v>334</v>
      </c>
      <c r="G23" s="43">
        <v>44726</v>
      </c>
      <c r="H23" s="42">
        <v>0.625</v>
      </c>
    </row>
    <row r="24" spans="1:8" x14ac:dyDescent="0.3">
      <c r="A24" s="45" t="s">
        <v>59</v>
      </c>
      <c r="B24" s="45" t="s">
        <v>188</v>
      </c>
      <c r="C24" s="45" t="s">
        <v>297</v>
      </c>
      <c r="D24" s="45" t="s">
        <v>335</v>
      </c>
      <c r="E24" s="45" t="s">
        <v>34</v>
      </c>
      <c r="F24" s="45" t="s">
        <v>336</v>
      </c>
      <c r="G24" s="43">
        <v>44726</v>
      </c>
      <c r="H24" s="42">
        <v>0.67361111111111116</v>
      </c>
    </row>
    <row r="25" spans="1:8" x14ac:dyDescent="0.3">
      <c r="A25" s="45" t="s">
        <v>60</v>
      </c>
      <c r="B25" s="45" t="s">
        <v>189</v>
      </c>
      <c r="C25" s="45" t="s">
        <v>297</v>
      </c>
      <c r="D25" s="45" t="s">
        <v>337</v>
      </c>
      <c r="E25" s="45" t="s">
        <v>34</v>
      </c>
      <c r="F25" s="45" t="s">
        <v>338</v>
      </c>
      <c r="G25" s="43">
        <v>44726</v>
      </c>
      <c r="H25" s="42">
        <v>0.67361111111111116</v>
      </c>
    </row>
    <row r="26" spans="1:8" x14ac:dyDescent="0.3">
      <c r="A26" s="45" t="s">
        <v>61</v>
      </c>
      <c r="B26" s="45" t="s">
        <v>190</v>
      </c>
      <c r="C26" s="45" t="s">
        <v>21</v>
      </c>
      <c r="D26" s="45" t="s">
        <v>339</v>
      </c>
      <c r="E26" s="45" t="s">
        <v>34</v>
      </c>
      <c r="F26" s="45" t="s">
        <v>340</v>
      </c>
      <c r="G26" s="43">
        <v>44726</v>
      </c>
      <c r="H26" s="42">
        <v>0.70833333333333337</v>
      </c>
    </row>
    <row r="27" spans="1:8" x14ac:dyDescent="0.3">
      <c r="A27" s="45" t="s">
        <v>62</v>
      </c>
      <c r="B27" s="45" t="s">
        <v>191</v>
      </c>
      <c r="C27" s="45" t="s">
        <v>307</v>
      </c>
      <c r="D27" s="45" t="s">
        <v>341</v>
      </c>
      <c r="E27" s="45" t="s">
        <v>33</v>
      </c>
      <c r="F27" s="45" t="s">
        <v>342</v>
      </c>
      <c r="G27" s="43">
        <v>44727</v>
      </c>
      <c r="H27" s="42">
        <v>0.57638888888888895</v>
      </c>
    </row>
    <row r="28" spans="1:8" x14ac:dyDescent="0.3">
      <c r="A28" s="45" t="s">
        <v>63</v>
      </c>
      <c r="B28" s="45" t="s">
        <v>192</v>
      </c>
      <c r="C28" s="45" t="s">
        <v>297</v>
      </c>
      <c r="D28" s="45" t="s">
        <v>343</v>
      </c>
      <c r="E28" s="45" t="s">
        <v>34</v>
      </c>
      <c r="F28" s="45" t="s">
        <v>344</v>
      </c>
      <c r="G28" s="43">
        <v>44727</v>
      </c>
      <c r="H28" s="42">
        <v>0.625</v>
      </c>
    </row>
    <row r="29" spans="1:8" x14ac:dyDescent="0.3">
      <c r="A29" s="45" t="s">
        <v>64</v>
      </c>
      <c r="B29" s="45" t="s">
        <v>193</v>
      </c>
      <c r="C29" s="45" t="s">
        <v>21</v>
      </c>
      <c r="D29" s="45" t="s">
        <v>295</v>
      </c>
      <c r="E29" s="45" t="s">
        <v>34</v>
      </c>
      <c r="F29" s="45" t="s">
        <v>345</v>
      </c>
      <c r="G29" s="43">
        <v>44727</v>
      </c>
      <c r="H29" s="42">
        <v>0.66666666666666663</v>
      </c>
    </row>
    <row r="30" spans="1:8" x14ac:dyDescent="0.3">
      <c r="A30" s="45" t="s">
        <v>65</v>
      </c>
      <c r="B30" s="45" t="s">
        <v>194</v>
      </c>
      <c r="C30" s="45" t="s">
        <v>307</v>
      </c>
      <c r="D30" s="45" t="s">
        <v>310</v>
      </c>
      <c r="E30" s="45" t="s">
        <v>34</v>
      </c>
      <c r="F30" s="45" t="s">
        <v>346</v>
      </c>
      <c r="G30" s="43">
        <v>44728</v>
      </c>
      <c r="H30" s="42">
        <v>0.58333333333333337</v>
      </c>
    </row>
    <row r="31" spans="1:8" x14ac:dyDescent="0.3">
      <c r="A31" s="45" t="s">
        <v>66</v>
      </c>
      <c r="B31" s="45" t="s">
        <v>195</v>
      </c>
      <c r="C31" s="45" t="s">
        <v>21</v>
      </c>
      <c r="D31" s="45" t="s">
        <v>327</v>
      </c>
      <c r="E31" s="45" t="s">
        <v>34</v>
      </c>
      <c r="F31" s="45" t="s">
        <v>347</v>
      </c>
      <c r="G31" s="43">
        <v>44728</v>
      </c>
      <c r="H31" s="42">
        <v>0.625</v>
      </c>
    </row>
    <row r="32" spans="1:8" x14ac:dyDescent="0.3">
      <c r="A32" s="45" t="s">
        <v>67</v>
      </c>
      <c r="B32" s="45" t="s">
        <v>20</v>
      </c>
      <c r="C32" s="45" t="s">
        <v>21</v>
      </c>
      <c r="D32" s="45" t="s">
        <v>348</v>
      </c>
      <c r="E32" s="45" t="s">
        <v>34</v>
      </c>
      <c r="F32" s="45" t="s">
        <v>27</v>
      </c>
      <c r="G32" s="43">
        <v>44728</v>
      </c>
      <c r="H32" s="42">
        <v>0.625</v>
      </c>
    </row>
    <row r="33" spans="1:8" x14ac:dyDescent="0.3">
      <c r="A33" s="45" t="s">
        <v>68</v>
      </c>
      <c r="B33" s="45" t="s">
        <v>196</v>
      </c>
      <c r="C33" s="45" t="s">
        <v>297</v>
      </c>
      <c r="D33" s="45" t="s">
        <v>349</v>
      </c>
      <c r="E33" s="45" t="s">
        <v>34</v>
      </c>
      <c r="F33" s="45" t="s">
        <v>350</v>
      </c>
      <c r="G33" s="43">
        <v>44728</v>
      </c>
      <c r="H33" s="42">
        <v>0.66666666666666663</v>
      </c>
    </row>
    <row r="34" spans="1:8" x14ac:dyDescent="0.3">
      <c r="A34" s="45" t="s">
        <v>69</v>
      </c>
      <c r="B34" s="45" t="s">
        <v>197</v>
      </c>
      <c r="C34" s="45" t="s">
        <v>21</v>
      </c>
      <c r="D34" s="45" t="s">
        <v>351</v>
      </c>
      <c r="E34" s="45" t="s">
        <v>34</v>
      </c>
      <c r="F34" s="45" t="s">
        <v>352</v>
      </c>
      <c r="G34" s="43">
        <v>44729</v>
      </c>
      <c r="H34" s="42">
        <v>0.57638888888888895</v>
      </c>
    </row>
    <row r="35" spans="1:8" x14ac:dyDescent="0.3">
      <c r="A35" s="45" t="s">
        <v>70</v>
      </c>
      <c r="B35" s="45" t="s">
        <v>198</v>
      </c>
      <c r="C35" s="45" t="s">
        <v>297</v>
      </c>
      <c r="D35" s="45" t="s">
        <v>353</v>
      </c>
      <c r="E35" s="45" t="s">
        <v>34</v>
      </c>
      <c r="F35" s="45" t="s">
        <v>354</v>
      </c>
      <c r="G35" s="43">
        <v>44729</v>
      </c>
      <c r="H35" s="42">
        <v>0.58333333333333337</v>
      </c>
    </row>
    <row r="36" spans="1:8" x14ac:dyDescent="0.3">
      <c r="A36" s="45" t="s">
        <v>71</v>
      </c>
      <c r="B36" s="45" t="s">
        <v>199</v>
      </c>
      <c r="C36" s="45" t="s">
        <v>21</v>
      </c>
      <c r="D36" s="45" t="s">
        <v>295</v>
      </c>
      <c r="E36" s="45" t="s">
        <v>34</v>
      </c>
      <c r="F36" s="45" t="s">
        <v>355</v>
      </c>
      <c r="G36" s="43">
        <v>44729</v>
      </c>
      <c r="H36" s="42">
        <v>0.58333333333333337</v>
      </c>
    </row>
    <row r="37" spans="1:8" x14ac:dyDescent="0.3">
      <c r="A37" s="45" t="s">
        <v>72</v>
      </c>
      <c r="B37" s="45" t="s">
        <v>200</v>
      </c>
      <c r="C37" s="45" t="s">
        <v>297</v>
      </c>
      <c r="D37" s="45" t="s">
        <v>337</v>
      </c>
      <c r="E37" s="45" t="s">
        <v>33</v>
      </c>
      <c r="F37" s="45" t="s">
        <v>356</v>
      </c>
      <c r="G37" s="43">
        <v>44731</v>
      </c>
      <c r="H37" s="42">
        <v>0.5625</v>
      </c>
    </row>
    <row r="38" spans="1:8" x14ac:dyDescent="0.3">
      <c r="A38" s="45" t="s">
        <v>73</v>
      </c>
      <c r="B38" s="45" t="s">
        <v>201</v>
      </c>
      <c r="C38" s="45" t="s">
        <v>297</v>
      </c>
      <c r="D38" s="45" t="s">
        <v>357</v>
      </c>
      <c r="E38" s="45" t="s">
        <v>34</v>
      </c>
      <c r="F38" s="45" t="s">
        <v>358</v>
      </c>
      <c r="G38" s="43">
        <v>44732</v>
      </c>
      <c r="H38" s="42">
        <v>0.58333333333333337</v>
      </c>
    </row>
    <row r="39" spans="1:8" x14ac:dyDescent="0.3">
      <c r="A39" s="45" t="s">
        <v>74</v>
      </c>
      <c r="B39" s="45" t="s">
        <v>202</v>
      </c>
      <c r="C39" s="45" t="s">
        <v>307</v>
      </c>
      <c r="D39" s="45" t="s">
        <v>341</v>
      </c>
      <c r="E39" s="45" t="s">
        <v>34</v>
      </c>
      <c r="F39" s="45" t="s">
        <v>359</v>
      </c>
      <c r="G39" s="43">
        <v>44732</v>
      </c>
      <c r="H39" s="42">
        <v>0.61111111111111105</v>
      </c>
    </row>
    <row r="40" spans="1:8" x14ac:dyDescent="0.3">
      <c r="A40" s="45" t="s">
        <v>75</v>
      </c>
      <c r="B40" s="45" t="s">
        <v>203</v>
      </c>
      <c r="C40" s="45" t="s">
        <v>297</v>
      </c>
      <c r="D40" s="45" t="s">
        <v>314</v>
      </c>
      <c r="E40" s="45" t="s">
        <v>34</v>
      </c>
      <c r="F40" s="45" t="s">
        <v>360</v>
      </c>
      <c r="G40" s="43">
        <v>44732</v>
      </c>
      <c r="H40" s="42">
        <v>0.625</v>
      </c>
    </row>
    <row r="41" spans="1:8" x14ac:dyDescent="0.3">
      <c r="A41" s="45" t="s">
        <v>76</v>
      </c>
      <c r="B41" s="45" t="s">
        <v>204</v>
      </c>
      <c r="C41" s="45" t="s">
        <v>21</v>
      </c>
      <c r="D41" s="45" t="s">
        <v>361</v>
      </c>
      <c r="E41" s="45" t="s">
        <v>34</v>
      </c>
      <c r="F41" s="45" t="s">
        <v>362</v>
      </c>
      <c r="G41" s="43">
        <v>44732</v>
      </c>
      <c r="H41" s="42">
        <v>0.6875</v>
      </c>
    </row>
    <row r="42" spans="1:8" x14ac:dyDescent="0.3">
      <c r="A42" s="45" t="s">
        <v>77</v>
      </c>
      <c r="B42" s="45" t="s">
        <v>205</v>
      </c>
      <c r="C42" s="45" t="s">
        <v>297</v>
      </c>
      <c r="D42" s="45" t="s">
        <v>335</v>
      </c>
      <c r="E42" s="45" t="s">
        <v>34</v>
      </c>
      <c r="F42" s="45" t="s">
        <v>363</v>
      </c>
      <c r="G42" s="43">
        <v>44732</v>
      </c>
      <c r="H42" s="42">
        <v>0.70833333333333337</v>
      </c>
    </row>
    <row r="43" spans="1:8" x14ac:dyDescent="0.3">
      <c r="A43" s="45" t="s">
        <v>78</v>
      </c>
      <c r="B43" s="45" t="s">
        <v>206</v>
      </c>
      <c r="C43" s="45" t="s">
        <v>21</v>
      </c>
      <c r="D43" s="45" t="s">
        <v>316</v>
      </c>
      <c r="E43" s="45" t="s">
        <v>34</v>
      </c>
      <c r="F43" s="45" t="s">
        <v>364</v>
      </c>
      <c r="G43" s="43">
        <v>44733</v>
      </c>
      <c r="H43" s="42">
        <v>0.58333333333333337</v>
      </c>
    </row>
    <row r="44" spans="1:8" x14ac:dyDescent="0.3">
      <c r="A44" s="45" t="s">
        <v>79</v>
      </c>
      <c r="B44" s="45" t="s">
        <v>207</v>
      </c>
      <c r="C44" s="45" t="s">
        <v>297</v>
      </c>
      <c r="D44" s="45" t="s">
        <v>298</v>
      </c>
      <c r="E44" s="45" t="s">
        <v>34</v>
      </c>
      <c r="F44" s="45" t="s">
        <v>365</v>
      </c>
      <c r="G44" s="43">
        <v>44733</v>
      </c>
      <c r="H44" s="42">
        <v>0.66666666666666663</v>
      </c>
    </row>
    <row r="45" spans="1:8" x14ac:dyDescent="0.3">
      <c r="A45" s="45" t="s">
        <v>80</v>
      </c>
      <c r="B45" s="45" t="s">
        <v>208</v>
      </c>
      <c r="C45" s="45" t="s">
        <v>21</v>
      </c>
      <c r="D45" s="45" t="s">
        <v>316</v>
      </c>
      <c r="E45" s="45" t="s">
        <v>34</v>
      </c>
      <c r="F45" s="45" t="s">
        <v>366</v>
      </c>
      <c r="G45" s="43">
        <v>44733</v>
      </c>
      <c r="H45" s="42">
        <v>0.66666666666666663</v>
      </c>
    </row>
    <row r="46" spans="1:8" x14ac:dyDescent="0.3">
      <c r="A46" s="45" t="s">
        <v>81</v>
      </c>
      <c r="B46" s="45" t="s">
        <v>209</v>
      </c>
      <c r="C46" s="45" t="s">
        <v>307</v>
      </c>
      <c r="D46" s="45" t="s">
        <v>318</v>
      </c>
      <c r="E46" s="45" t="s">
        <v>33</v>
      </c>
      <c r="F46" s="45" t="s">
        <v>367</v>
      </c>
      <c r="G46" s="43">
        <v>44733</v>
      </c>
      <c r="H46" s="42">
        <v>0.70138888888888884</v>
      </c>
    </row>
    <row r="47" spans="1:8" x14ac:dyDescent="0.3">
      <c r="A47" s="45" t="s">
        <v>158</v>
      </c>
      <c r="B47" s="45" t="s">
        <v>286</v>
      </c>
      <c r="C47" s="45" t="s">
        <v>307</v>
      </c>
      <c r="D47" s="45" t="s">
        <v>2</v>
      </c>
      <c r="E47" s="45" t="s">
        <v>34</v>
      </c>
      <c r="F47" s="45" t="s">
        <v>467</v>
      </c>
      <c r="G47" s="43">
        <v>44733</v>
      </c>
      <c r="H47" s="42">
        <v>0.70138888888888884</v>
      </c>
    </row>
    <row r="48" spans="1:8" x14ac:dyDescent="0.3">
      <c r="A48" s="45" t="s">
        <v>82</v>
      </c>
      <c r="B48" s="45" t="s">
        <v>210</v>
      </c>
      <c r="C48" s="45" t="s">
        <v>21</v>
      </c>
      <c r="D48" s="45" t="s">
        <v>368</v>
      </c>
      <c r="E48" s="45" t="s">
        <v>34</v>
      </c>
      <c r="F48" s="45" t="s">
        <v>369</v>
      </c>
      <c r="G48" s="43">
        <v>44733</v>
      </c>
      <c r="H48" s="42">
        <v>0.70833333333333337</v>
      </c>
    </row>
    <row r="49" spans="1:8" x14ac:dyDescent="0.3">
      <c r="A49" s="45" t="s">
        <v>83</v>
      </c>
      <c r="B49" s="45" t="s">
        <v>211</v>
      </c>
      <c r="C49" s="45" t="s">
        <v>297</v>
      </c>
      <c r="D49" s="45" t="s">
        <v>302</v>
      </c>
      <c r="E49" s="45" t="s">
        <v>34</v>
      </c>
      <c r="F49" s="45" t="s">
        <v>370</v>
      </c>
      <c r="G49" s="43">
        <v>44734</v>
      </c>
      <c r="H49" s="42">
        <v>0.54861111111111105</v>
      </c>
    </row>
    <row r="50" spans="1:8" x14ac:dyDescent="0.3">
      <c r="A50" s="45" t="s">
        <v>84</v>
      </c>
      <c r="B50" s="45" t="s">
        <v>212</v>
      </c>
      <c r="C50" s="45" t="s">
        <v>297</v>
      </c>
      <c r="D50" s="45" t="s">
        <v>371</v>
      </c>
      <c r="E50" s="45" t="s">
        <v>34</v>
      </c>
      <c r="F50" s="45" t="s">
        <v>372</v>
      </c>
      <c r="G50" s="43">
        <v>44734</v>
      </c>
      <c r="H50" s="42">
        <v>0.64583333333333337</v>
      </c>
    </row>
    <row r="51" spans="1:8" x14ac:dyDescent="0.3">
      <c r="A51" s="45" t="s">
        <v>85</v>
      </c>
      <c r="B51" s="45" t="s">
        <v>213</v>
      </c>
      <c r="C51" s="45" t="s">
        <v>21</v>
      </c>
      <c r="D51" s="45" t="s">
        <v>295</v>
      </c>
      <c r="E51" s="45" t="s">
        <v>34</v>
      </c>
      <c r="F51" s="45" t="s">
        <v>373</v>
      </c>
      <c r="G51" s="43">
        <v>44734</v>
      </c>
      <c r="H51" s="42">
        <v>0.66666666666666663</v>
      </c>
    </row>
    <row r="52" spans="1:8" x14ac:dyDescent="0.3">
      <c r="A52" s="45" t="s">
        <v>86</v>
      </c>
      <c r="B52" s="45" t="s">
        <v>214</v>
      </c>
      <c r="C52" s="45" t="s">
        <v>297</v>
      </c>
      <c r="D52" s="45" t="s">
        <v>374</v>
      </c>
      <c r="E52" s="45" t="s">
        <v>34</v>
      </c>
      <c r="F52" s="45" t="s">
        <v>375</v>
      </c>
      <c r="G52" s="43">
        <v>44735</v>
      </c>
      <c r="H52" s="42">
        <v>0.58333333333333337</v>
      </c>
    </row>
    <row r="53" spans="1:8" x14ac:dyDescent="0.3">
      <c r="A53" s="45" t="s">
        <v>87</v>
      </c>
      <c r="B53" s="45" t="s">
        <v>215</v>
      </c>
      <c r="C53" s="45" t="s">
        <v>297</v>
      </c>
      <c r="D53" s="45" t="s">
        <v>376</v>
      </c>
      <c r="E53" s="45" t="s">
        <v>34</v>
      </c>
      <c r="F53" s="45" t="s">
        <v>377</v>
      </c>
      <c r="G53" s="43">
        <v>44736</v>
      </c>
      <c r="H53" s="42">
        <v>0.54166666666666663</v>
      </c>
    </row>
    <row r="54" spans="1:8" x14ac:dyDescent="0.3">
      <c r="A54" s="45" t="s">
        <v>88</v>
      </c>
      <c r="B54" s="45" t="s">
        <v>216</v>
      </c>
      <c r="C54" s="45" t="s">
        <v>297</v>
      </c>
      <c r="D54" s="45" t="s">
        <v>371</v>
      </c>
      <c r="E54" s="45" t="s">
        <v>34</v>
      </c>
      <c r="F54" s="45" t="s">
        <v>24</v>
      </c>
      <c r="G54" s="43">
        <v>44736</v>
      </c>
      <c r="H54" s="42">
        <v>0.54166666666666663</v>
      </c>
    </row>
    <row r="55" spans="1:8" x14ac:dyDescent="0.3">
      <c r="A55" s="45" t="s">
        <v>89</v>
      </c>
      <c r="B55" s="45" t="s">
        <v>217</v>
      </c>
      <c r="C55" s="45" t="s">
        <v>21</v>
      </c>
      <c r="D55" s="45" t="s">
        <v>378</v>
      </c>
      <c r="E55" s="45" t="s">
        <v>34</v>
      </c>
      <c r="F55" s="45" t="s">
        <v>379</v>
      </c>
      <c r="G55" s="43">
        <v>44736</v>
      </c>
      <c r="H55" s="42">
        <v>0.58333333333333337</v>
      </c>
    </row>
    <row r="56" spans="1:8" x14ac:dyDescent="0.3">
      <c r="A56" s="45" t="s">
        <v>90</v>
      </c>
      <c r="B56" s="45" t="s">
        <v>218</v>
      </c>
      <c r="C56" s="45" t="s">
        <v>307</v>
      </c>
      <c r="D56" s="45" t="s">
        <v>310</v>
      </c>
      <c r="E56" s="45" t="s">
        <v>34</v>
      </c>
      <c r="F56" s="45" t="s">
        <v>380</v>
      </c>
      <c r="G56" s="43">
        <v>44744</v>
      </c>
      <c r="H56" s="42">
        <v>0.4375</v>
      </c>
    </row>
    <row r="57" spans="1:8" x14ac:dyDescent="0.3">
      <c r="A57" s="45" t="s">
        <v>91</v>
      </c>
      <c r="B57" s="45" t="s">
        <v>219</v>
      </c>
      <c r="C57" s="45" t="s">
        <v>21</v>
      </c>
      <c r="D57" s="45" t="s">
        <v>316</v>
      </c>
      <c r="E57" s="45" t="s">
        <v>34</v>
      </c>
      <c r="F57" s="45" t="s">
        <v>381</v>
      </c>
      <c r="G57" s="43">
        <v>44746</v>
      </c>
      <c r="H57" s="42">
        <v>0.41666666666666669</v>
      </c>
    </row>
    <row r="58" spans="1:8" x14ac:dyDescent="0.3">
      <c r="A58" s="45" t="s">
        <v>92</v>
      </c>
      <c r="B58" s="45" t="s">
        <v>220</v>
      </c>
      <c r="C58" s="45" t="s">
        <v>297</v>
      </c>
      <c r="D58" s="45" t="s">
        <v>314</v>
      </c>
      <c r="E58" s="45" t="s">
        <v>34</v>
      </c>
      <c r="F58" s="45" t="s">
        <v>382</v>
      </c>
      <c r="G58" s="43">
        <v>44746</v>
      </c>
      <c r="H58" s="42">
        <v>0.54861111111111105</v>
      </c>
    </row>
    <row r="59" spans="1:8" x14ac:dyDescent="0.3">
      <c r="A59" s="45" t="s">
        <v>93</v>
      </c>
      <c r="B59" s="45" t="s">
        <v>221</v>
      </c>
      <c r="C59" s="45" t="s">
        <v>21</v>
      </c>
      <c r="D59" s="45" t="s">
        <v>339</v>
      </c>
      <c r="E59" s="45" t="s">
        <v>34</v>
      </c>
      <c r="F59" s="45" t="s">
        <v>383</v>
      </c>
      <c r="G59" s="43">
        <v>44746</v>
      </c>
      <c r="H59" s="42">
        <v>0.70833333333333337</v>
      </c>
    </row>
    <row r="60" spans="1:8" x14ac:dyDescent="0.3">
      <c r="A60" s="45" t="s">
        <v>94</v>
      </c>
      <c r="B60" s="45" t="s">
        <v>222</v>
      </c>
      <c r="C60" s="45" t="s">
        <v>297</v>
      </c>
      <c r="D60" s="45" t="s">
        <v>384</v>
      </c>
      <c r="E60" s="45" t="s">
        <v>34</v>
      </c>
      <c r="F60" s="45" t="s">
        <v>385</v>
      </c>
      <c r="G60" s="43">
        <v>44747</v>
      </c>
      <c r="H60" s="42">
        <v>0.54166666666666663</v>
      </c>
    </row>
    <row r="61" spans="1:8" x14ac:dyDescent="0.3">
      <c r="A61" s="45" t="s">
        <v>95</v>
      </c>
      <c r="B61" s="45" t="s">
        <v>223</v>
      </c>
      <c r="C61" s="45" t="s">
        <v>21</v>
      </c>
      <c r="D61" s="45" t="s">
        <v>386</v>
      </c>
      <c r="E61" s="45" t="s">
        <v>34</v>
      </c>
      <c r="F61" s="45" t="s">
        <v>387</v>
      </c>
      <c r="G61" s="43">
        <v>44747</v>
      </c>
      <c r="H61" s="42">
        <v>0.58333333333333337</v>
      </c>
    </row>
    <row r="62" spans="1:8" x14ac:dyDescent="0.3">
      <c r="A62" s="45" t="s">
        <v>96</v>
      </c>
      <c r="B62" s="45" t="s">
        <v>224</v>
      </c>
      <c r="C62" s="45" t="s">
        <v>21</v>
      </c>
      <c r="D62" s="45" t="s">
        <v>378</v>
      </c>
      <c r="E62" s="45" t="s">
        <v>34</v>
      </c>
      <c r="F62" s="45" t="s">
        <v>388</v>
      </c>
      <c r="G62" s="43">
        <v>44748</v>
      </c>
      <c r="H62" s="42">
        <v>0.70833333333333337</v>
      </c>
    </row>
    <row r="63" spans="1:8" x14ac:dyDescent="0.3">
      <c r="A63" s="45" t="s">
        <v>97</v>
      </c>
      <c r="B63" s="45" t="s">
        <v>225</v>
      </c>
      <c r="C63" s="45" t="s">
        <v>21</v>
      </c>
      <c r="D63" s="45" t="s">
        <v>339</v>
      </c>
      <c r="E63" s="45" t="s">
        <v>34</v>
      </c>
      <c r="F63" s="45" t="s">
        <v>389</v>
      </c>
      <c r="G63" s="43">
        <v>44748</v>
      </c>
      <c r="H63" s="42">
        <v>0.70833333333333337</v>
      </c>
    </row>
    <row r="64" spans="1:8" x14ac:dyDescent="0.3">
      <c r="A64" s="45" t="s">
        <v>98</v>
      </c>
      <c r="B64" s="45" t="s">
        <v>226</v>
      </c>
      <c r="C64" s="45" t="s">
        <v>297</v>
      </c>
      <c r="D64" s="45" t="s">
        <v>390</v>
      </c>
      <c r="E64" s="45" t="s">
        <v>34</v>
      </c>
      <c r="F64" s="45" t="s">
        <v>391</v>
      </c>
      <c r="G64" s="43">
        <v>44749</v>
      </c>
      <c r="H64" s="42">
        <v>0.54166666666666663</v>
      </c>
    </row>
    <row r="65" spans="1:8" x14ac:dyDescent="0.3">
      <c r="A65" s="45" t="s">
        <v>99</v>
      </c>
      <c r="B65" s="45" t="s">
        <v>227</v>
      </c>
      <c r="C65" s="45" t="s">
        <v>297</v>
      </c>
      <c r="D65" s="45" t="s">
        <v>392</v>
      </c>
      <c r="E65" s="45" t="s">
        <v>34</v>
      </c>
      <c r="F65" s="45" t="s">
        <v>393</v>
      </c>
      <c r="G65" s="43">
        <v>44749</v>
      </c>
      <c r="H65" s="42">
        <v>0.66666666666666663</v>
      </c>
    </row>
    <row r="66" spans="1:8" x14ac:dyDescent="0.3">
      <c r="A66" s="45" t="s">
        <v>100</v>
      </c>
      <c r="B66" s="45" t="s">
        <v>228</v>
      </c>
      <c r="C66" s="45" t="s">
        <v>297</v>
      </c>
      <c r="D66" s="45" t="s">
        <v>394</v>
      </c>
      <c r="E66" s="45" t="s">
        <v>34</v>
      </c>
      <c r="F66" s="45" t="s">
        <v>395</v>
      </c>
      <c r="G66" s="43">
        <v>44749</v>
      </c>
      <c r="H66" s="42">
        <v>0.66666666666666663</v>
      </c>
    </row>
    <row r="67" spans="1:8" x14ac:dyDescent="0.3">
      <c r="A67" s="45" t="s">
        <v>101</v>
      </c>
      <c r="B67" s="45" t="s">
        <v>229</v>
      </c>
      <c r="C67" s="45" t="s">
        <v>297</v>
      </c>
      <c r="D67" s="45" t="s">
        <v>371</v>
      </c>
      <c r="E67" s="45" t="s">
        <v>34</v>
      </c>
      <c r="F67" s="45" t="s">
        <v>396</v>
      </c>
      <c r="G67" s="43">
        <v>44749</v>
      </c>
      <c r="H67" s="42">
        <v>0.66666666666666663</v>
      </c>
    </row>
    <row r="68" spans="1:8" x14ac:dyDescent="0.3">
      <c r="A68" s="45" t="s">
        <v>102</v>
      </c>
      <c r="B68" s="45" t="s">
        <v>230</v>
      </c>
      <c r="C68" s="45" t="s">
        <v>297</v>
      </c>
      <c r="D68" s="45" t="s">
        <v>397</v>
      </c>
      <c r="E68" s="45" t="s">
        <v>34</v>
      </c>
      <c r="F68" s="45" t="s">
        <v>398</v>
      </c>
      <c r="G68" s="43">
        <v>44749</v>
      </c>
      <c r="H68" s="42">
        <v>0.66666666666666663</v>
      </c>
    </row>
    <row r="69" spans="1:8" x14ac:dyDescent="0.3">
      <c r="A69" s="45" t="s">
        <v>103</v>
      </c>
      <c r="B69" s="45" t="s">
        <v>231</v>
      </c>
      <c r="C69" s="45" t="s">
        <v>307</v>
      </c>
      <c r="D69" s="45" t="s">
        <v>310</v>
      </c>
      <c r="E69" s="45" t="s">
        <v>34</v>
      </c>
      <c r="F69" s="45" t="s">
        <v>399</v>
      </c>
      <c r="G69" s="43">
        <v>44749</v>
      </c>
      <c r="H69" s="42">
        <v>0.69444444444444453</v>
      </c>
    </row>
    <row r="70" spans="1:8" x14ac:dyDescent="0.3">
      <c r="A70" s="45" t="s">
        <v>104</v>
      </c>
      <c r="B70" s="45" t="s">
        <v>232</v>
      </c>
      <c r="C70" s="45" t="s">
        <v>297</v>
      </c>
      <c r="D70" s="45" t="s">
        <v>400</v>
      </c>
      <c r="E70" s="45" t="s">
        <v>33</v>
      </c>
      <c r="F70" s="45" t="s">
        <v>401</v>
      </c>
      <c r="G70" s="43">
        <v>44750</v>
      </c>
      <c r="H70" s="42">
        <v>0.45833333333333331</v>
      </c>
    </row>
    <row r="71" spans="1:8" x14ac:dyDescent="0.3">
      <c r="A71" s="45" t="s">
        <v>105</v>
      </c>
      <c r="B71" s="45" t="s">
        <v>233</v>
      </c>
      <c r="C71" s="45" t="s">
        <v>297</v>
      </c>
      <c r="D71" s="45" t="s">
        <v>298</v>
      </c>
      <c r="E71" s="45" t="s">
        <v>34</v>
      </c>
      <c r="F71" s="45" t="s">
        <v>402</v>
      </c>
      <c r="G71" s="43">
        <v>44751</v>
      </c>
      <c r="H71" s="42">
        <v>0.41666666666666669</v>
      </c>
    </row>
    <row r="72" spans="1:8" x14ac:dyDescent="0.3">
      <c r="A72" s="45" t="s">
        <v>106</v>
      </c>
      <c r="B72" s="45" t="s">
        <v>234</v>
      </c>
      <c r="C72" s="45" t="s">
        <v>21</v>
      </c>
      <c r="D72" s="45" t="s">
        <v>339</v>
      </c>
      <c r="E72" s="45" t="s">
        <v>34</v>
      </c>
      <c r="F72" s="45" t="s">
        <v>403</v>
      </c>
      <c r="G72" s="43">
        <v>44751</v>
      </c>
      <c r="H72" s="42">
        <v>0.45833333333333331</v>
      </c>
    </row>
    <row r="73" spans="1:8" x14ac:dyDescent="0.3">
      <c r="A73" s="45" t="s">
        <v>107</v>
      </c>
      <c r="B73" s="45" t="s">
        <v>235</v>
      </c>
      <c r="C73" s="45" t="s">
        <v>297</v>
      </c>
      <c r="D73" s="45" t="s">
        <v>337</v>
      </c>
      <c r="E73" s="45" t="s">
        <v>34</v>
      </c>
      <c r="F73" s="45" t="s">
        <v>404</v>
      </c>
      <c r="G73" s="43">
        <v>44753</v>
      </c>
      <c r="H73" s="42">
        <v>0.39583333333333331</v>
      </c>
    </row>
    <row r="74" spans="1:8" x14ac:dyDescent="0.3">
      <c r="A74" s="45" t="s">
        <v>108</v>
      </c>
      <c r="B74" s="45" t="s">
        <v>236</v>
      </c>
      <c r="C74" s="45" t="s">
        <v>21</v>
      </c>
      <c r="D74" s="45" t="s">
        <v>405</v>
      </c>
      <c r="E74" s="45" t="s">
        <v>34</v>
      </c>
      <c r="F74" s="45" t="s">
        <v>406</v>
      </c>
      <c r="G74" s="43">
        <v>44753</v>
      </c>
      <c r="H74" s="42">
        <v>0.54166666666666663</v>
      </c>
    </row>
    <row r="75" spans="1:8" x14ac:dyDescent="0.3">
      <c r="A75" s="45" t="s">
        <v>109</v>
      </c>
      <c r="B75" s="45" t="s">
        <v>237</v>
      </c>
      <c r="C75" s="45" t="s">
        <v>21</v>
      </c>
      <c r="D75" s="45" t="s">
        <v>407</v>
      </c>
      <c r="E75" s="45" t="s">
        <v>34</v>
      </c>
      <c r="F75" s="45" t="s">
        <v>408</v>
      </c>
      <c r="G75" s="43">
        <v>44753</v>
      </c>
      <c r="H75" s="42">
        <v>0.54166666666666663</v>
      </c>
    </row>
    <row r="76" spans="1:8" x14ac:dyDescent="0.3">
      <c r="A76" s="45" t="s">
        <v>110</v>
      </c>
      <c r="B76" s="45" t="s">
        <v>238</v>
      </c>
      <c r="C76" s="45" t="s">
        <v>297</v>
      </c>
      <c r="D76" s="45" t="s">
        <v>409</v>
      </c>
      <c r="E76" s="45" t="s">
        <v>34</v>
      </c>
      <c r="F76" s="45" t="s">
        <v>410</v>
      </c>
      <c r="G76" s="43">
        <v>44753</v>
      </c>
      <c r="H76" s="42">
        <v>0.63888888888888895</v>
      </c>
    </row>
    <row r="77" spans="1:8" x14ac:dyDescent="0.3">
      <c r="A77" s="45" t="s">
        <v>115</v>
      </c>
      <c r="B77" s="45" t="s">
        <v>243</v>
      </c>
      <c r="C77" s="45" t="s">
        <v>307</v>
      </c>
      <c r="D77" s="45" t="s">
        <v>3</v>
      </c>
      <c r="E77" s="45" t="s">
        <v>34</v>
      </c>
      <c r="F77" s="45" t="s">
        <v>415</v>
      </c>
      <c r="G77" s="43">
        <v>44753</v>
      </c>
      <c r="H77" s="42">
        <v>0.64583333333333337</v>
      </c>
    </row>
    <row r="78" spans="1:8" x14ac:dyDescent="0.3">
      <c r="A78" s="45" t="s">
        <v>111</v>
      </c>
      <c r="B78" s="45" t="s">
        <v>239</v>
      </c>
      <c r="C78" s="45" t="s">
        <v>21</v>
      </c>
      <c r="D78" s="45" t="s">
        <v>327</v>
      </c>
      <c r="E78" s="45" t="s">
        <v>34</v>
      </c>
      <c r="F78" s="45" t="s">
        <v>411</v>
      </c>
      <c r="G78" s="43">
        <v>44753</v>
      </c>
      <c r="H78" s="42">
        <v>0.66666666666666663</v>
      </c>
    </row>
    <row r="79" spans="1:8" x14ac:dyDescent="0.3">
      <c r="A79" s="45" t="s">
        <v>112</v>
      </c>
      <c r="B79" s="45" t="s">
        <v>240</v>
      </c>
      <c r="C79" s="45" t="s">
        <v>297</v>
      </c>
      <c r="D79" s="45" t="s">
        <v>353</v>
      </c>
      <c r="E79" s="45" t="s">
        <v>34</v>
      </c>
      <c r="F79" s="45" t="s">
        <v>412</v>
      </c>
      <c r="G79" s="43">
        <v>44753</v>
      </c>
      <c r="H79" s="42">
        <v>0.66666666666666663</v>
      </c>
    </row>
    <row r="80" spans="1:8" x14ac:dyDescent="0.3">
      <c r="A80" s="45" t="s">
        <v>113</v>
      </c>
      <c r="B80" s="45" t="s">
        <v>241</v>
      </c>
      <c r="C80" s="45" t="s">
        <v>297</v>
      </c>
      <c r="D80" s="45" t="s">
        <v>349</v>
      </c>
      <c r="E80" s="45" t="s">
        <v>34</v>
      </c>
      <c r="F80" s="45" t="s">
        <v>413</v>
      </c>
      <c r="G80" s="43">
        <v>44753</v>
      </c>
      <c r="H80" s="42">
        <v>0.67361111111111116</v>
      </c>
    </row>
    <row r="81" spans="1:8" x14ac:dyDescent="0.3">
      <c r="A81" s="45" t="s">
        <v>114</v>
      </c>
      <c r="B81" s="45" t="s">
        <v>242</v>
      </c>
      <c r="C81" s="45" t="s">
        <v>21</v>
      </c>
      <c r="D81" s="45" t="s">
        <v>407</v>
      </c>
      <c r="E81" s="45" t="s">
        <v>34</v>
      </c>
      <c r="F81" s="45" t="s">
        <v>414</v>
      </c>
      <c r="G81" s="43">
        <v>44753</v>
      </c>
      <c r="H81" s="42">
        <v>0.67361111111111116</v>
      </c>
    </row>
    <row r="82" spans="1:8" x14ac:dyDescent="0.3">
      <c r="A82" s="45" t="s">
        <v>116</v>
      </c>
      <c r="B82" s="45" t="s">
        <v>244</v>
      </c>
      <c r="C82" s="45" t="s">
        <v>21</v>
      </c>
      <c r="D82" s="45" t="s">
        <v>416</v>
      </c>
      <c r="E82" s="45" t="s">
        <v>34</v>
      </c>
      <c r="F82" s="45" t="s">
        <v>417</v>
      </c>
      <c r="G82" s="43">
        <v>44754</v>
      </c>
      <c r="H82" s="42">
        <v>0.43055555555555558</v>
      </c>
    </row>
    <row r="83" spans="1:8" x14ac:dyDescent="0.3">
      <c r="A83" s="45" t="s">
        <v>117</v>
      </c>
      <c r="B83" s="45" t="s">
        <v>245</v>
      </c>
      <c r="C83" s="45" t="s">
        <v>21</v>
      </c>
      <c r="D83" s="45" t="s">
        <v>386</v>
      </c>
      <c r="E83" s="45" t="s">
        <v>34</v>
      </c>
      <c r="F83" s="45" t="s">
        <v>418</v>
      </c>
      <c r="G83" s="43">
        <v>44754</v>
      </c>
      <c r="H83" s="42">
        <v>0.4375</v>
      </c>
    </row>
    <row r="84" spans="1:8" x14ac:dyDescent="0.3">
      <c r="A84" s="45" t="s">
        <v>118</v>
      </c>
      <c r="B84" s="45" t="s">
        <v>246</v>
      </c>
      <c r="C84" s="45" t="s">
        <v>21</v>
      </c>
      <c r="D84" s="45" t="s">
        <v>361</v>
      </c>
      <c r="E84" s="45" t="s">
        <v>34</v>
      </c>
      <c r="F84" s="45" t="s">
        <v>419</v>
      </c>
      <c r="G84" s="43">
        <v>44754</v>
      </c>
      <c r="H84" s="42">
        <v>0.45833333333333331</v>
      </c>
    </row>
    <row r="85" spans="1:8" x14ac:dyDescent="0.3">
      <c r="A85" s="45" t="s">
        <v>119</v>
      </c>
      <c r="B85" s="45" t="s">
        <v>247</v>
      </c>
      <c r="C85" s="45" t="s">
        <v>21</v>
      </c>
      <c r="D85" s="45" t="s">
        <v>304</v>
      </c>
      <c r="E85" s="45" t="s">
        <v>34</v>
      </c>
      <c r="F85" s="45" t="s">
        <v>420</v>
      </c>
      <c r="G85" s="43">
        <v>44754</v>
      </c>
      <c r="H85" s="42">
        <v>0.46527777777777773</v>
      </c>
    </row>
    <row r="86" spans="1:8" x14ac:dyDescent="0.3">
      <c r="A86" s="45" t="s">
        <v>120</v>
      </c>
      <c r="B86" s="45" t="s">
        <v>248</v>
      </c>
      <c r="C86" s="45" t="s">
        <v>297</v>
      </c>
      <c r="D86" s="45" t="s">
        <v>329</v>
      </c>
      <c r="E86" s="45" t="s">
        <v>34</v>
      </c>
      <c r="F86" s="45" t="s">
        <v>421</v>
      </c>
      <c r="G86" s="43">
        <v>44754</v>
      </c>
      <c r="H86" s="42">
        <v>0.56180555555555556</v>
      </c>
    </row>
    <row r="87" spans="1:8" x14ac:dyDescent="0.3">
      <c r="A87" s="45" t="s">
        <v>121</v>
      </c>
      <c r="B87" s="45" t="s">
        <v>249</v>
      </c>
      <c r="C87" s="45" t="s">
        <v>297</v>
      </c>
      <c r="D87" s="45" t="s">
        <v>302</v>
      </c>
      <c r="E87" s="45" t="s">
        <v>34</v>
      </c>
      <c r="F87" s="45" t="s">
        <v>422</v>
      </c>
      <c r="G87" s="43">
        <v>44754</v>
      </c>
      <c r="H87" s="42">
        <v>0.57638888888888895</v>
      </c>
    </row>
    <row r="88" spans="1:8" x14ac:dyDescent="0.3">
      <c r="A88" s="45" t="s">
        <v>122</v>
      </c>
      <c r="B88" s="45" t="s">
        <v>250</v>
      </c>
      <c r="C88" s="45" t="s">
        <v>21</v>
      </c>
      <c r="D88" s="45" t="s">
        <v>378</v>
      </c>
      <c r="E88" s="45" t="s">
        <v>34</v>
      </c>
      <c r="F88" s="45" t="s">
        <v>423</v>
      </c>
      <c r="G88" s="43">
        <v>44754</v>
      </c>
      <c r="H88" s="42">
        <v>0.58333333333333337</v>
      </c>
    </row>
    <row r="89" spans="1:8" x14ac:dyDescent="0.3">
      <c r="A89" s="45" t="s">
        <v>123</v>
      </c>
      <c r="B89" s="45" t="s">
        <v>251</v>
      </c>
      <c r="C89" s="45" t="s">
        <v>297</v>
      </c>
      <c r="D89" s="45" t="s">
        <v>371</v>
      </c>
      <c r="E89" s="45" t="s">
        <v>34</v>
      </c>
      <c r="F89" s="45" t="s">
        <v>424</v>
      </c>
      <c r="G89" s="43">
        <v>44754</v>
      </c>
      <c r="H89" s="42">
        <v>0.6875</v>
      </c>
    </row>
    <row r="90" spans="1:8" x14ac:dyDescent="0.3">
      <c r="A90" s="45" t="s">
        <v>124</v>
      </c>
      <c r="B90" s="45" t="s">
        <v>252</v>
      </c>
      <c r="C90" s="45" t="s">
        <v>307</v>
      </c>
      <c r="D90" s="45" t="s">
        <v>341</v>
      </c>
      <c r="E90" s="45" t="s">
        <v>34</v>
      </c>
      <c r="F90" s="45" t="s">
        <v>425</v>
      </c>
      <c r="G90" s="43">
        <v>44754</v>
      </c>
      <c r="H90" s="42">
        <v>0.70833333333333337</v>
      </c>
    </row>
    <row r="91" spans="1:8" x14ac:dyDescent="0.3">
      <c r="A91" s="45" t="s">
        <v>125</v>
      </c>
      <c r="B91" s="45" t="s">
        <v>253</v>
      </c>
      <c r="C91" s="45" t="s">
        <v>21</v>
      </c>
      <c r="D91" s="45" t="s">
        <v>426</v>
      </c>
      <c r="E91" s="45" t="s">
        <v>34</v>
      </c>
      <c r="F91" s="45" t="s">
        <v>427</v>
      </c>
      <c r="G91" s="43">
        <v>44754</v>
      </c>
      <c r="H91" s="42">
        <v>0.70833333333333337</v>
      </c>
    </row>
    <row r="92" spans="1:8" x14ac:dyDescent="0.3">
      <c r="A92" s="45" t="s">
        <v>126</v>
      </c>
      <c r="B92" s="45" t="s">
        <v>254</v>
      </c>
      <c r="C92" s="45" t="s">
        <v>297</v>
      </c>
      <c r="D92" s="45" t="s">
        <v>394</v>
      </c>
      <c r="E92" s="45" t="s">
        <v>34</v>
      </c>
      <c r="F92" s="45" t="s">
        <v>428</v>
      </c>
      <c r="G92" s="43">
        <v>44755</v>
      </c>
      <c r="H92" s="42">
        <v>0.39583333333333331</v>
      </c>
    </row>
    <row r="93" spans="1:8" x14ac:dyDescent="0.3">
      <c r="A93" s="45" t="s">
        <v>127</v>
      </c>
      <c r="B93" s="45" t="s">
        <v>255</v>
      </c>
      <c r="C93" s="45" t="s">
        <v>21</v>
      </c>
      <c r="D93" s="45" t="s">
        <v>405</v>
      </c>
      <c r="E93" s="45" t="s">
        <v>34</v>
      </c>
      <c r="F93" s="45" t="s">
        <v>429</v>
      </c>
      <c r="G93" s="43">
        <v>44755</v>
      </c>
      <c r="H93" s="42">
        <v>0.41666666666666669</v>
      </c>
    </row>
    <row r="94" spans="1:8" x14ac:dyDescent="0.3">
      <c r="A94" s="45" t="s">
        <v>128</v>
      </c>
      <c r="B94" s="45" t="s">
        <v>256</v>
      </c>
      <c r="C94" s="45" t="s">
        <v>21</v>
      </c>
      <c r="D94" s="45" t="s">
        <v>430</v>
      </c>
      <c r="E94" s="45" t="s">
        <v>34</v>
      </c>
      <c r="F94" s="45" t="s">
        <v>431</v>
      </c>
      <c r="G94" s="43">
        <v>44755</v>
      </c>
      <c r="H94" s="42">
        <v>0.4236111111111111</v>
      </c>
    </row>
    <row r="95" spans="1:8" x14ac:dyDescent="0.3">
      <c r="A95" s="45" t="s">
        <v>129</v>
      </c>
      <c r="B95" s="45" t="s">
        <v>257</v>
      </c>
      <c r="C95" s="45" t="s">
        <v>21</v>
      </c>
      <c r="D95" s="45" t="s">
        <v>432</v>
      </c>
      <c r="E95" s="45" t="s">
        <v>34</v>
      </c>
      <c r="F95" s="45" t="s">
        <v>433</v>
      </c>
      <c r="G95" s="43">
        <v>44755</v>
      </c>
      <c r="H95" s="42">
        <v>0.58333333333333337</v>
      </c>
    </row>
    <row r="96" spans="1:8" x14ac:dyDescent="0.3">
      <c r="A96" s="45" t="s">
        <v>130</v>
      </c>
      <c r="B96" s="45" t="s">
        <v>258</v>
      </c>
      <c r="C96" s="45" t="s">
        <v>21</v>
      </c>
      <c r="D96" s="45" t="s">
        <v>316</v>
      </c>
      <c r="E96" s="45" t="s">
        <v>34</v>
      </c>
      <c r="F96" s="45" t="s">
        <v>434</v>
      </c>
      <c r="G96" s="43">
        <v>44755</v>
      </c>
      <c r="H96" s="42">
        <v>0.59027777777777779</v>
      </c>
    </row>
    <row r="97" spans="1:8" x14ac:dyDescent="0.3">
      <c r="A97" s="45" t="s">
        <v>131</v>
      </c>
      <c r="B97" s="45" t="s">
        <v>259</v>
      </c>
      <c r="C97" s="45" t="s">
        <v>297</v>
      </c>
      <c r="D97" s="45" t="s">
        <v>409</v>
      </c>
      <c r="E97" s="45" t="s">
        <v>34</v>
      </c>
      <c r="F97" s="45" t="s">
        <v>435</v>
      </c>
      <c r="G97" s="43">
        <v>44755</v>
      </c>
      <c r="H97" s="42">
        <v>0.66666666666666663</v>
      </c>
    </row>
    <row r="98" spans="1:8" x14ac:dyDescent="0.3">
      <c r="A98" s="45" t="s">
        <v>132</v>
      </c>
      <c r="B98" s="45" t="s">
        <v>260</v>
      </c>
      <c r="C98" s="45" t="s">
        <v>21</v>
      </c>
      <c r="D98" s="45" t="s">
        <v>304</v>
      </c>
      <c r="E98" s="45" t="s">
        <v>34</v>
      </c>
      <c r="F98" s="45" t="s">
        <v>436</v>
      </c>
      <c r="G98" s="43">
        <v>44755</v>
      </c>
      <c r="H98" s="42">
        <v>0.70833333333333337</v>
      </c>
    </row>
    <row r="99" spans="1:8" x14ac:dyDescent="0.3">
      <c r="A99" s="45" t="s">
        <v>133</v>
      </c>
      <c r="B99" s="45" t="s">
        <v>261</v>
      </c>
      <c r="C99" s="45" t="s">
        <v>297</v>
      </c>
      <c r="D99" s="45" t="s">
        <v>437</v>
      </c>
      <c r="E99" s="45" t="s">
        <v>34</v>
      </c>
      <c r="F99" s="45" t="s">
        <v>438</v>
      </c>
      <c r="G99" s="43">
        <v>44756</v>
      </c>
      <c r="H99" s="42">
        <v>0.375</v>
      </c>
    </row>
    <row r="100" spans="1:8" x14ac:dyDescent="0.3">
      <c r="A100" s="45" t="s">
        <v>134</v>
      </c>
      <c r="B100" s="45" t="s">
        <v>262</v>
      </c>
      <c r="C100" s="45" t="s">
        <v>297</v>
      </c>
      <c r="D100" s="45" t="s">
        <v>357</v>
      </c>
      <c r="E100" s="45" t="s">
        <v>34</v>
      </c>
      <c r="F100" s="45" t="s">
        <v>439</v>
      </c>
      <c r="G100" s="43">
        <v>44756</v>
      </c>
      <c r="H100" s="42">
        <v>0.41666666666666669</v>
      </c>
    </row>
    <row r="101" spans="1:8" x14ac:dyDescent="0.3">
      <c r="A101" s="45" t="s">
        <v>135</v>
      </c>
      <c r="B101" s="45" t="s">
        <v>263</v>
      </c>
      <c r="C101" s="45" t="s">
        <v>297</v>
      </c>
      <c r="D101" s="45" t="s">
        <v>390</v>
      </c>
      <c r="E101" s="45" t="s">
        <v>34</v>
      </c>
      <c r="F101" s="45" t="s">
        <v>440</v>
      </c>
      <c r="G101" s="43">
        <v>44756</v>
      </c>
      <c r="H101" s="42">
        <v>0.54166666666666663</v>
      </c>
    </row>
    <row r="102" spans="1:8" x14ac:dyDescent="0.3">
      <c r="A102" s="45" t="s">
        <v>136</v>
      </c>
      <c r="B102" s="45" t="s">
        <v>264</v>
      </c>
      <c r="C102" s="45" t="s">
        <v>21</v>
      </c>
      <c r="D102" s="45" t="s">
        <v>316</v>
      </c>
      <c r="E102" s="45" t="s">
        <v>34</v>
      </c>
      <c r="F102" s="45" t="s">
        <v>441</v>
      </c>
      <c r="G102" s="43">
        <v>44756</v>
      </c>
      <c r="H102" s="42">
        <v>0.57638888888888895</v>
      </c>
    </row>
    <row r="103" spans="1:8" x14ac:dyDescent="0.3">
      <c r="A103" s="45" t="s">
        <v>137</v>
      </c>
      <c r="B103" s="45" t="s">
        <v>265</v>
      </c>
      <c r="C103" s="45" t="s">
        <v>297</v>
      </c>
      <c r="D103" s="45" t="s">
        <v>314</v>
      </c>
      <c r="E103" s="45" t="s">
        <v>34</v>
      </c>
      <c r="F103" s="45" t="s">
        <v>442</v>
      </c>
      <c r="G103" s="43">
        <v>44756</v>
      </c>
      <c r="H103" s="42">
        <v>0.66666666666666663</v>
      </c>
    </row>
    <row r="104" spans="1:8" x14ac:dyDescent="0.3">
      <c r="A104" s="45" t="s">
        <v>138</v>
      </c>
      <c r="B104" s="45" t="s">
        <v>266</v>
      </c>
      <c r="C104" s="45" t="s">
        <v>297</v>
      </c>
      <c r="D104" s="45" t="s">
        <v>335</v>
      </c>
      <c r="E104" s="45" t="s">
        <v>34</v>
      </c>
      <c r="F104" s="45" t="s">
        <v>443</v>
      </c>
      <c r="G104" s="43">
        <v>44756</v>
      </c>
      <c r="H104" s="42">
        <v>0.67361111111111116</v>
      </c>
    </row>
    <row r="105" spans="1:8" x14ac:dyDescent="0.3">
      <c r="A105" s="45" t="s">
        <v>139</v>
      </c>
      <c r="B105" s="45" t="s">
        <v>267</v>
      </c>
      <c r="C105" s="45" t="s">
        <v>21</v>
      </c>
      <c r="D105" s="45" t="s">
        <v>444</v>
      </c>
      <c r="E105" s="45" t="s">
        <v>34</v>
      </c>
      <c r="F105" s="45" t="s">
        <v>445</v>
      </c>
      <c r="G105" s="43">
        <v>44756</v>
      </c>
      <c r="H105" s="42">
        <v>0.70833333333333337</v>
      </c>
    </row>
    <row r="106" spans="1:8" x14ac:dyDescent="0.3">
      <c r="A106" s="45" t="s">
        <v>140</v>
      </c>
      <c r="B106" s="45" t="s">
        <v>268</v>
      </c>
      <c r="C106" s="45" t="s">
        <v>297</v>
      </c>
      <c r="D106" s="45" t="s">
        <v>374</v>
      </c>
      <c r="E106" s="45" t="s">
        <v>34</v>
      </c>
      <c r="F106" s="45" t="s">
        <v>446</v>
      </c>
      <c r="G106" s="43">
        <v>44757</v>
      </c>
      <c r="H106" s="42">
        <v>0.43055555555555558</v>
      </c>
    </row>
    <row r="107" spans="1:8" x14ac:dyDescent="0.3">
      <c r="A107" s="45" t="s">
        <v>141</v>
      </c>
      <c r="B107" s="45" t="s">
        <v>269</v>
      </c>
      <c r="C107" s="45" t="s">
        <v>307</v>
      </c>
      <c r="D107" s="45" t="s">
        <v>318</v>
      </c>
      <c r="E107" s="45" t="s">
        <v>34</v>
      </c>
      <c r="F107" s="45" t="s">
        <v>447</v>
      </c>
      <c r="G107" s="43">
        <v>44757</v>
      </c>
      <c r="H107" s="42">
        <v>0.53472222222222221</v>
      </c>
    </row>
    <row r="108" spans="1:8" x14ac:dyDescent="0.3">
      <c r="A108" s="45" t="s">
        <v>142</v>
      </c>
      <c r="B108" s="45" t="s">
        <v>270</v>
      </c>
      <c r="C108" s="45" t="s">
        <v>297</v>
      </c>
      <c r="D108" s="45" t="s">
        <v>390</v>
      </c>
      <c r="E108" s="45" t="s">
        <v>34</v>
      </c>
      <c r="F108" s="45" t="s">
        <v>448</v>
      </c>
      <c r="G108" s="43">
        <v>44757</v>
      </c>
      <c r="H108" s="42">
        <v>0.54166666666666663</v>
      </c>
    </row>
    <row r="109" spans="1:8" x14ac:dyDescent="0.3">
      <c r="A109" s="45" t="s">
        <v>143</v>
      </c>
      <c r="B109" s="45" t="s">
        <v>271</v>
      </c>
      <c r="C109" s="45" t="s">
        <v>21</v>
      </c>
      <c r="D109" s="45" t="s">
        <v>339</v>
      </c>
      <c r="E109" s="45" t="s">
        <v>34</v>
      </c>
      <c r="F109" s="45" t="s">
        <v>449</v>
      </c>
      <c r="G109" s="43">
        <v>44757</v>
      </c>
      <c r="H109" s="42">
        <v>0.54166666666666663</v>
      </c>
    </row>
    <row r="110" spans="1:8" x14ac:dyDescent="0.3">
      <c r="A110" s="45" t="s">
        <v>144</v>
      </c>
      <c r="B110" s="45" t="s">
        <v>272</v>
      </c>
      <c r="C110" s="45" t="s">
        <v>297</v>
      </c>
      <c r="D110" s="45" t="s">
        <v>390</v>
      </c>
      <c r="E110" s="45" t="s">
        <v>34</v>
      </c>
      <c r="F110" s="45" t="s">
        <v>450</v>
      </c>
      <c r="G110" s="43">
        <v>44757</v>
      </c>
      <c r="H110" s="42">
        <v>0.5625</v>
      </c>
    </row>
    <row r="111" spans="1:8" x14ac:dyDescent="0.3">
      <c r="A111" s="45" t="s">
        <v>145</v>
      </c>
      <c r="B111" s="45" t="s">
        <v>273</v>
      </c>
      <c r="C111" s="45" t="s">
        <v>21</v>
      </c>
      <c r="D111" s="45" t="s">
        <v>426</v>
      </c>
      <c r="E111" s="45" t="s">
        <v>34</v>
      </c>
      <c r="F111" s="45" t="s">
        <v>451</v>
      </c>
      <c r="G111" s="43">
        <v>44757</v>
      </c>
      <c r="H111" s="42">
        <v>0.66666666666666663</v>
      </c>
    </row>
    <row r="112" spans="1:8" x14ac:dyDescent="0.3">
      <c r="A112" s="45" t="s">
        <v>146</v>
      </c>
      <c r="B112" s="45" t="s">
        <v>274</v>
      </c>
      <c r="C112" s="45" t="s">
        <v>21</v>
      </c>
      <c r="D112" s="45" t="s">
        <v>452</v>
      </c>
      <c r="E112" s="45" t="s">
        <v>34</v>
      </c>
      <c r="F112" s="45" t="s">
        <v>453</v>
      </c>
      <c r="G112" s="43">
        <v>44757</v>
      </c>
      <c r="H112" s="42">
        <v>0.66666666666666663</v>
      </c>
    </row>
    <row r="113" spans="1:8" x14ac:dyDescent="0.3">
      <c r="A113" s="45" t="s">
        <v>147</v>
      </c>
      <c r="B113" s="45" t="s">
        <v>275</v>
      </c>
      <c r="C113" s="45" t="s">
        <v>21</v>
      </c>
      <c r="D113" s="45" t="s">
        <v>426</v>
      </c>
      <c r="E113" s="45" t="s">
        <v>34</v>
      </c>
      <c r="F113" s="45" t="s">
        <v>454</v>
      </c>
      <c r="G113" s="43">
        <v>44757</v>
      </c>
      <c r="H113" s="42">
        <v>0.70833333333333337</v>
      </c>
    </row>
    <row r="114" spans="1:8" x14ac:dyDescent="0.3">
      <c r="A114" s="45" t="s">
        <v>148</v>
      </c>
      <c r="B114" s="45" t="s">
        <v>276</v>
      </c>
      <c r="C114" s="45" t="s">
        <v>307</v>
      </c>
      <c r="D114" s="45" t="s">
        <v>455</v>
      </c>
      <c r="E114" s="45" t="s">
        <v>34</v>
      </c>
      <c r="F114" s="45" t="s">
        <v>456</v>
      </c>
      <c r="G114" s="43">
        <v>44758</v>
      </c>
      <c r="H114" s="42">
        <v>0.45833333333333331</v>
      </c>
    </row>
    <row r="115" spans="1:8" x14ac:dyDescent="0.3">
      <c r="A115" s="45" t="s">
        <v>149</v>
      </c>
      <c r="B115" s="45" t="s">
        <v>277</v>
      </c>
      <c r="C115" s="45" t="s">
        <v>297</v>
      </c>
      <c r="D115" s="45" t="s">
        <v>394</v>
      </c>
      <c r="E115" s="45" t="s">
        <v>34</v>
      </c>
      <c r="F115" s="45" t="s">
        <v>457</v>
      </c>
      <c r="G115" s="43">
        <v>44760</v>
      </c>
      <c r="H115" s="42">
        <v>0.41666666666666669</v>
      </c>
    </row>
    <row r="116" spans="1:8" x14ac:dyDescent="0.3">
      <c r="A116" s="45" t="s">
        <v>150</v>
      </c>
      <c r="B116" s="45" t="s">
        <v>278</v>
      </c>
      <c r="C116" s="45" t="s">
        <v>21</v>
      </c>
      <c r="D116" s="45" t="s">
        <v>386</v>
      </c>
      <c r="E116" s="45" t="s">
        <v>34</v>
      </c>
      <c r="F116" s="45" t="s">
        <v>458</v>
      </c>
      <c r="G116" s="43">
        <v>44760</v>
      </c>
      <c r="H116" s="42">
        <v>0.41666666666666669</v>
      </c>
    </row>
    <row r="117" spans="1:8" x14ac:dyDescent="0.3">
      <c r="A117" s="45" t="s">
        <v>151</v>
      </c>
      <c r="B117" s="45" t="s">
        <v>279</v>
      </c>
      <c r="C117" s="45" t="s">
        <v>21</v>
      </c>
      <c r="D117" s="45" t="s">
        <v>386</v>
      </c>
      <c r="E117" s="45" t="s">
        <v>34</v>
      </c>
      <c r="F117" s="45" t="s">
        <v>459</v>
      </c>
      <c r="G117" s="43">
        <v>44760</v>
      </c>
      <c r="H117" s="42">
        <v>0.58333333333333337</v>
      </c>
    </row>
    <row r="118" spans="1:8" x14ac:dyDescent="0.3">
      <c r="A118" s="45" t="s">
        <v>152</v>
      </c>
      <c r="B118" s="45" t="s">
        <v>280</v>
      </c>
      <c r="C118" s="45" t="s">
        <v>297</v>
      </c>
      <c r="D118" s="45" t="s">
        <v>376</v>
      </c>
      <c r="E118" s="45" t="s">
        <v>34</v>
      </c>
      <c r="F118" s="45" t="s">
        <v>460</v>
      </c>
      <c r="G118" s="43">
        <v>44760</v>
      </c>
      <c r="H118" s="42">
        <v>0.64583333333333337</v>
      </c>
    </row>
    <row r="119" spans="1:8" x14ac:dyDescent="0.3">
      <c r="A119" s="45" t="s">
        <v>153</v>
      </c>
      <c r="B119" s="45" t="s">
        <v>281</v>
      </c>
      <c r="C119" s="45" t="s">
        <v>307</v>
      </c>
      <c r="D119" s="45" t="s">
        <v>341</v>
      </c>
      <c r="E119" s="45" t="s">
        <v>34</v>
      </c>
      <c r="F119" s="45" t="s">
        <v>461</v>
      </c>
      <c r="G119" s="43">
        <v>44760</v>
      </c>
      <c r="H119" s="42">
        <v>0.64583333333333337</v>
      </c>
    </row>
    <row r="120" spans="1:8" s="1" customFormat="1" x14ac:dyDescent="0.3">
      <c r="A120" s="45" t="s">
        <v>154</v>
      </c>
      <c r="B120" s="45" t="s">
        <v>282</v>
      </c>
      <c r="C120" s="45" t="s">
        <v>21</v>
      </c>
      <c r="D120" s="45" t="s">
        <v>378</v>
      </c>
      <c r="E120" s="45" t="s">
        <v>34</v>
      </c>
      <c r="F120" s="45" t="s">
        <v>462</v>
      </c>
      <c r="G120" s="43">
        <v>44760</v>
      </c>
      <c r="H120" s="42">
        <v>0.65277777777777779</v>
      </c>
    </row>
    <row r="121" spans="1:8" x14ac:dyDescent="0.3">
      <c r="A121" s="45" t="s">
        <v>155</v>
      </c>
      <c r="B121" s="45" t="s">
        <v>283</v>
      </c>
      <c r="C121" s="45" t="s">
        <v>21</v>
      </c>
      <c r="D121" s="45" t="s">
        <v>463</v>
      </c>
      <c r="E121" s="45" t="s">
        <v>34</v>
      </c>
      <c r="F121" s="45" t="s">
        <v>464</v>
      </c>
      <c r="G121" s="43">
        <v>44760</v>
      </c>
      <c r="H121" s="42">
        <v>0.66666666666666663</v>
      </c>
    </row>
    <row r="122" spans="1:8" s="1" customFormat="1" x14ac:dyDescent="0.3">
      <c r="A122" s="45" t="s">
        <v>156</v>
      </c>
      <c r="B122" s="45" t="s">
        <v>284</v>
      </c>
      <c r="C122" s="45" t="s">
        <v>21</v>
      </c>
      <c r="D122" s="45" t="s">
        <v>304</v>
      </c>
      <c r="E122" s="45" t="s">
        <v>34</v>
      </c>
      <c r="F122" s="45" t="s">
        <v>465</v>
      </c>
      <c r="G122" s="43">
        <v>44760</v>
      </c>
      <c r="H122" s="42">
        <v>0.66666666666666663</v>
      </c>
    </row>
    <row r="123" spans="1:8" x14ac:dyDescent="0.3">
      <c r="A123" s="45" t="s">
        <v>157</v>
      </c>
      <c r="B123" s="45" t="s">
        <v>285</v>
      </c>
      <c r="C123" s="45" t="s">
        <v>21</v>
      </c>
      <c r="D123" s="45" t="s">
        <v>316</v>
      </c>
      <c r="E123" s="45" t="s">
        <v>34</v>
      </c>
      <c r="F123" s="45" t="s">
        <v>466</v>
      </c>
      <c r="G123" s="43">
        <v>44761</v>
      </c>
      <c r="H123" s="42">
        <v>0.41666666666666669</v>
      </c>
    </row>
    <row r="124" spans="1:8" s="2" customFormat="1" x14ac:dyDescent="0.3">
      <c r="A124" s="45" t="s">
        <v>159</v>
      </c>
      <c r="B124" s="45" t="s">
        <v>287</v>
      </c>
      <c r="C124" s="45" t="s">
        <v>21</v>
      </c>
      <c r="D124" s="45" t="s">
        <v>361</v>
      </c>
      <c r="E124" s="45" t="s">
        <v>34</v>
      </c>
      <c r="F124" s="45" t="s">
        <v>468</v>
      </c>
      <c r="G124" s="43">
        <v>44761</v>
      </c>
      <c r="H124" s="42">
        <v>0.4375</v>
      </c>
    </row>
    <row r="125" spans="1:8" s="1" customFormat="1" x14ac:dyDescent="0.3">
      <c r="A125" s="45" t="s">
        <v>29</v>
      </c>
      <c r="B125" s="45" t="s">
        <v>25</v>
      </c>
      <c r="C125" s="45" t="s">
        <v>21</v>
      </c>
      <c r="D125" s="45" t="s">
        <v>26</v>
      </c>
      <c r="E125" s="45" t="s">
        <v>34</v>
      </c>
      <c r="F125" s="45" t="s">
        <v>28</v>
      </c>
      <c r="G125" s="43">
        <v>44761</v>
      </c>
      <c r="H125" s="42">
        <v>0.54166666666666663</v>
      </c>
    </row>
    <row r="126" spans="1:8" s="1" customFormat="1" x14ac:dyDescent="0.3">
      <c r="A126" s="45" t="s">
        <v>160</v>
      </c>
      <c r="B126" s="45" t="s">
        <v>288</v>
      </c>
      <c r="C126" s="45" t="s">
        <v>297</v>
      </c>
      <c r="D126" s="45" t="s">
        <v>302</v>
      </c>
      <c r="E126" s="45" t="s">
        <v>34</v>
      </c>
      <c r="F126" s="45" t="s">
        <v>469</v>
      </c>
      <c r="G126" s="43">
        <v>44761</v>
      </c>
      <c r="H126" s="42">
        <v>0.54861111111111105</v>
      </c>
    </row>
    <row r="127" spans="1:8" x14ac:dyDescent="0.3">
      <c r="A127" s="45" t="s">
        <v>161</v>
      </c>
      <c r="B127" s="45" t="s">
        <v>289</v>
      </c>
      <c r="C127" s="45" t="s">
        <v>21</v>
      </c>
      <c r="D127" s="45" t="s">
        <v>316</v>
      </c>
      <c r="E127" s="45" t="s">
        <v>34</v>
      </c>
      <c r="F127" s="45" t="s">
        <v>470</v>
      </c>
      <c r="G127" s="43">
        <v>44761</v>
      </c>
      <c r="H127" s="42">
        <v>0.58333333333333337</v>
      </c>
    </row>
    <row r="128" spans="1:8" s="1" customFormat="1" x14ac:dyDescent="0.3">
      <c r="A128" s="45" t="s">
        <v>162</v>
      </c>
      <c r="B128" s="45" t="s">
        <v>290</v>
      </c>
      <c r="C128" s="45" t="s">
        <v>21</v>
      </c>
      <c r="D128" s="45" t="s">
        <v>295</v>
      </c>
      <c r="E128" s="45" t="s">
        <v>34</v>
      </c>
      <c r="F128" s="45" t="s">
        <v>471</v>
      </c>
      <c r="G128" s="43">
        <v>44761</v>
      </c>
      <c r="H128" s="42">
        <v>0.625</v>
      </c>
    </row>
    <row r="129" spans="1:8" s="1" customFormat="1" x14ac:dyDescent="0.3">
      <c r="A129" s="45" t="s">
        <v>163</v>
      </c>
      <c r="B129" s="45" t="s">
        <v>291</v>
      </c>
      <c r="C129" s="45" t="s">
        <v>297</v>
      </c>
      <c r="D129" s="45" t="s">
        <v>394</v>
      </c>
      <c r="E129" s="45" t="s">
        <v>34</v>
      </c>
      <c r="F129" s="45" t="s">
        <v>472</v>
      </c>
      <c r="G129" s="43">
        <v>44761</v>
      </c>
      <c r="H129" s="42">
        <v>0.68055555555555547</v>
      </c>
    </row>
    <row r="130" spans="1:8" s="1" customFormat="1" x14ac:dyDescent="0.3">
      <c r="A130" s="45" t="s">
        <v>164</v>
      </c>
      <c r="B130" s="45" t="s">
        <v>292</v>
      </c>
      <c r="C130" s="45" t="s">
        <v>21</v>
      </c>
      <c r="D130" s="45" t="s">
        <v>405</v>
      </c>
      <c r="E130" s="45" t="s">
        <v>34</v>
      </c>
      <c r="F130" s="45" t="s">
        <v>473</v>
      </c>
      <c r="G130" s="43">
        <v>44761</v>
      </c>
      <c r="H130" s="42">
        <v>0.69444444444444453</v>
      </c>
    </row>
    <row r="131" spans="1:8" x14ac:dyDescent="0.3">
      <c r="A131" s="45" t="s">
        <v>165</v>
      </c>
      <c r="B131" s="45" t="s">
        <v>293</v>
      </c>
      <c r="C131" s="45" t="s">
        <v>297</v>
      </c>
      <c r="D131" s="45" t="s">
        <v>298</v>
      </c>
      <c r="E131" s="45" t="s">
        <v>34</v>
      </c>
      <c r="F131" s="45" t="s">
        <v>474</v>
      </c>
      <c r="G131" s="43">
        <v>44765</v>
      </c>
      <c r="H131" s="42">
        <v>0.41666666666666669</v>
      </c>
    </row>
    <row r="132" spans="1:8" x14ac:dyDescent="0.3">
      <c r="A132" s="45" t="s">
        <v>166</v>
      </c>
      <c r="B132" s="45" t="s">
        <v>294</v>
      </c>
      <c r="C132" s="45" t="s">
        <v>21</v>
      </c>
      <c r="D132" s="45" t="s">
        <v>316</v>
      </c>
      <c r="E132" s="45" t="s">
        <v>34</v>
      </c>
      <c r="F132" s="45" t="s">
        <v>475</v>
      </c>
      <c r="G132" s="43">
        <v>44765</v>
      </c>
      <c r="H132" s="42">
        <v>0.41666666666666669</v>
      </c>
    </row>
    <row r="133" spans="1:8" s="1" customFormat="1" x14ac:dyDescent="0.3">
      <c r="A133" s="37"/>
      <c r="B133" s="37"/>
      <c r="C133" s="37"/>
      <c r="D133" s="37"/>
      <c r="E133" s="37"/>
      <c r="F133" s="37"/>
      <c r="G133" s="38"/>
      <c r="H133" s="39"/>
    </row>
    <row r="134" spans="1:8" x14ac:dyDescent="0.3">
      <c r="A134" s="37"/>
      <c r="B134" s="37"/>
      <c r="C134" s="37"/>
      <c r="D134" s="37"/>
      <c r="E134" s="37"/>
      <c r="F134" s="37"/>
      <c r="G134" s="38"/>
      <c r="H134" s="39"/>
    </row>
    <row r="135" spans="1:8" x14ac:dyDescent="0.3">
      <c r="A135" s="37"/>
      <c r="B135" s="37"/>
      <c r="C135" s="37"/>
      <c r="D135" s="37"/>
      <c r="E135" s="37"/>
      <c r="F135" s="37"/>
      <c r="G135" s="38"/>
      <c r="H135" s="39"/>
    </row>
    <row r="136" spans="1:8" x14ac:dyDescent="0.3">
      <c r="A136" s="37"/>
      <c r="B136" s="37"/>
      <c r="C136" s="37"/>
      <c r="D136" s="37"/>
      <c r="E136" s="37"/>
      <c r="F136" s="37"/>
      <c r="G136" s="38"/>
      <c r="H136" s="39"/>
    </row>
    <row r="137" spans="1:8" s="1" customFormat="1" x14ac:dyDescent="0.3">
      <c r="A137" s="37"/>
      <c r="B137" s="37"/>
      <c r="C137" s="37"/>
      <c r="D137" s="37"/>
      <c r="E137" s="37"/>
      <c r="F137" s="37"/>
      <c r="G137" s="38"/>
      <c r="H137" s="39"/>
    </row>
    <row r="138" spans="1:8" x14ac:dyDescent="0.3">
      <c r="A138" s="37"/>
      <c r="B138" s="37"/>
      <c r="C138" s="37"/>
      <c r="D138" s="37"/>
      <c r="E138" s="37"/>
      <c r="F138" s="37"/>
      <c r="G138" s="38"/>
      <c r="H138" s="39"/>
    </row>
    <row r="139" spans="1:8" x14ac:dyDescent="0.3">
      <c r="A139" s="37"/>
      <c r="B139" s="37"/>
      <c r="C139" s="37"/>
      <c r="D139" s="37"/>
      <c r="E139" s="37"/>
      <c r="F139" s="37"/>
      <c r="G139" s="38"/>
      <c r="H139" s="39"/>
    </row>
    <row r="140" spans="1:8" x14ac:dyDescent="0.3">
      <c r="A140" s="37"/>
      <c r="B140" s="37"/>
      <c r="C140" s="37"/>
      <c r="D140" s="37"/>
      <c r="E140" s="37"/>
      <c r="F140" s="37"/>
      <c r="G140" s="38"/>
      <c r="H140" s="39"/>
    </row>
    <row r="141" spans="1:8" x14ac:dyDescent="0.3">
      <c r="A141" s="37"/>
      <c r="B141" s="37"/>
      <c r="C141" s="37"/>
      <c r="D141" s="37"/>
      <c r="E141" s="37"/>
      <c r="F141" s="37"/>
      <c r="G141" s="38"/>
      <c r="H141" s="39"/>
    </row>
    <row r="142" spans="1:8" x14ac:dyDescent="0.3">
      <c r="A142" s="37"/>
      <c r="B142" s="37"/>
      <c r="C142" s="37"/>
      <c r="D142" s="37"/>
      <c r="E142" s="37"/>
      <c r="F142" s="37"/>
      <c r="G142" s="38"/>
      <c r="H142" s="39"/>
    </row>
    <row r="143" spans="1:8" x14ac:dyDescent="0.3">
      <c r="A143" s="37"/>
      <c r="B143" s="37"/>
      <c r="C143" s="37"/>
      <c r="D143" s="37"/>
      <c r="E143" s="37"/>
      <c r="F143" s="37"/>
      <c r="G143" s="38"/>
      <c r="H143" s="39"/>
    </row>
    <row r="144" spans="1:8" x14ac:dyDescent="0.3">
      <c r="A144" s="37"/>
      <c r="B144" s="37"/>
      <c r="C144" s="37"/>
      <c r="D144" s="37"/>
      <c r="E144" s="37"/>
      <c r="F144" s="37"/>
      <c r="G144" s="38"/>
      <c r="H144" s="39"/>
    </row>
    <row r="145" spans="1:8" s="1" customFormat="1" x14ac:dyDescent="0.3">
      <c r="A145" s="37"/>
      <c r="B145" s="37"/>
      <c r="C145" s="37"/>
      <c r="D145" s="37"/>
      <c r="E145" s="37"/>
      <c r="F145" s="37"/>
      <c r="G145" s="38"/>
      <c r="H145" s="39"/>
    </row>
    <row r="146" spans="1:8" x14ac:dyDescent="0.3">
      <c r="A146" s="37"/>
      <c r="B146" s="37"/>
      <c r="C146" s="37"/>
      <c r="D146" s="37"/>
      <c r="E146" s="37"/>
      <c r="F146" s="37"/>
      <c r="G146" s="38"/>
      <c r="H146" s="39"/>
    </row>
    <row r="147" spans="1:8" x14ac:dyDescent="0.3">
      <c r="A147" s="37"/>
      <c r="B147" s="37"/>
      <c r="C147" s="37"/>
      <c r="D147" s="37"/>
      <c r="E147" s="37"/>
      <c r="F147" s="37"/>
      <c r="G147" s="38"/>
      <c r="H147" s="39"/>
    </row>
    <row r="148" spans="1:8" x14ac:dyDescent="0.3">
      <c r="A148" s="37"/>
      <c r="B148" s="37"/>
      <c r="C148" s="37"/>
      <c r="D148" s="37"/>
      <c r="E148" s="37"/>
      <c r="F148" s="37"/>
      <c r="G148" s="38"/>
      <c r="H148" s="39"/>
    </row>
    <row r="149" spans="1:8" s="1" customFormat="1" x14ac:dyDescent="0.3">
      <c r="A149" s="37"/>
      <c r="B149" s="37"/>
      <c r="C149" s="37"/>
      <c r="D149" s="37"/>
      <c r="E149" s="37"/>
      <c r="F149" s="37"/>
      <c r="G149" s="38"/>
      <c r="H149" s="39"/>
    </row>
    <row r="150" spans="1:8" x14ac:dyDescent="0.3">
      <c r="A150" s="37"/>
      <c r="B150" s="37"/>
      <c r="C150" s="37"/>
      <c r="D150" s="37"/>
      <c r="E150" s="37"/>
      <c r="F150" s="37"/>
      <c r="G150" s="38"/>
      <c r="H150" s="39"/>
    </row>
    <row r="151" spans="1:8" x14ac:dyDescent="0.3">
      <c r="A151" s="37"/>
      <c r="B151" s="37"/>
      <c r="C151" s="37"/>
      <c r="D151" s="37"/>
      <c r="E151" s="37"/>
      <c r="F151" s="37"/>
      <c r="G151" s="38"/>
      <c r="H151" s="39"/>
    </row>
    <row r="152" spans="1:8" x14ac:dyDescent="0.3">
      <c r="A152" s="37"/>
      <c r="B152" s="37"/>
      <c r="C152" s="37"/>
      <c r="D152" s="37"/>
      <c r="E152" s="37"/>
      <c r="F152" s="37"/>
      <c r="G152" s="38"/>
      <c r="H152" s="39"/>
    </row>
    <row r="153" spans="1:8" x14ac:dyDescent="0.3">
      <c r="A153" s="37"/>
      <c r="B153" s="37"/>
      <c r="C153" s="37"/>
      <c r="D153" s="37"/>
      <c r="E153" s="37"/>
      <c r="F153" s="37"/>
      <c r="G153" s="38"/>
      <c r="H153" s="39"/>
    </row>
    <row r="154" spans="1:8" x14ac:dyDescent="0.3">
      <c r="A154" s="37"/>
      <c r="B154" s="37"/>
      <c r="C154" s="37"/>
      <c r="D154" s="37"/>
      <c r="E154" s="37"/>
      <c r="F154" s="37"/>
      <c r="G154" s="38"/>
      <c r="H154" s="39"/>
    </row>
    <row r="155" spans="1:8" x14ac:dyDescent="0.3">
      <c r="A155" s="37"/>
      <c r="B155" s="37"/>
      <c r="C155" s="37"/>
      <c r="D155" s="37"/>
      <c r="E155" s="37"/>
      <c r="F155" s="37"/>
      <c r="G155" s="38"/>
      <c r="H155" s="39"/>
    </row>
    <row r="156" spans="1:8" x14ac:dyDescent="0.3">
      <c r="A156" s="37"/>
      <c r="B156" s="37"/>
      <c r="C156" s="37"/>
      <c r="D156" s="37"/>
      <c r="E156" s="37"/>
      <c r="F156" s="37"/>
      <c r="G156" s="38"/>
      <c r="H156" s="39"/>
    </row>
    <row r="157" spans="1:8" s="1" customFormat="1" x14ac:dyDescent="0.3">
      <c r="A157" s="37"/>
      <c r="B157" s="37"/>
      <c r="C157" s="37"/>
      <c r="D157" s="37"/>
      <c r="E157" s="37"/>
      <c r="F157" s="37"/>
      <c r="G157" s="38"/>
      <c r="H157" s="39"/>
    </row>
    <row r="158" spans="1:8" s="1" customFormat="1" x14ac:dyDescent="0.3">
      <c r="A158" s="37"/>
      <c r="B158" s="37"/>
      <c r="C158" s="37"/>
      <c r="D158" s="37"/>
      <c r="E158" s="37"/>
      <c r="F158" s="37"/>
      <c r="G158" s="38"/>
      <c r="H158" s="39"/>
    </row>
    <row r="159" spans="1:8" x14ac:dyDescent="0.3">
      <c r="A159" s="37"/>
      <c r="B159" s="37"/>
      <c r="C159" s="37"/>
      <c r="D159" s="37"/>
      <c r="E159" s="37"/>
      <c r="F159" s="37"/>
      <c r="G159" s="38"/>
      <c r="H159" s="39"/>
    </row>
    <row r="160" spans="1:8" x14ac:dyDescent="0.3">
      <c r="A160" s="37"/>
      <c r="B160" s="37"/>
      <c r="C160" s="37"/>
      <c r="D160" s="37"/>
      <c r="E160" s="37"/>
      <c r="F160" s="37"/>
      <c r="G160" s="38"/>
      <c r="H160" s="39"/>
    </row>
    <row r="161" spans="1:8" x14ac:dyDescent="0.3">
      <c r="A161" s="37"/>
      <c r="B161" s="37"/>
      <c r="C161" s="37"/>
      <c r="D161" s="37"/>
      <c r="E161" s="37"/>
      <c r="F161" s="37"/>
      <c r="G161" s="38"/>
      <c r="H161" s="39"/>
    </row>
    <row r="162" spans="1:8" x14ac:dyDescent="0.3">
      <c r="A162" s="37"/>
      <c r="B162" s="37"/>
      <c r="C162" s="37"/>
      <c r="D162" s="37"/>
      <c r="E162" s="37"/>
      <c r="F162" s="37"/>
      <c r="G162" s="38"/>
      <c r="H162" s="39"/>
    </row>
    <row r="163" spans="1:8" x14ac:dyDescent="0.3">
      <c r="A163" s="37"/>
      <c r="B163" s="37"/>
      <c r="C163" s="37"/>
      <c r="D163" s="37"/>
      <c r="E163" s="37"/>
      <c r="F163" s="37"/>
      <c r="G163" s="38"/>
      <c r="H163" s="39"/>
    </row>
    <row r="164" spans="1:8" x14ac:dyDescent="0.3">
      <c r="A164" s="37"/>
      <c r="B164" s="37"/>
      <c r="C164" s="37"/>
      <c r="D164" s="37"/>
      <c r="E164" s="37"/>
      <c r="F164" s="37"/>
      <c r="G164" s="38"/>
      <c r="H164" s="39"/>
    </row>
    <row r="165" spans="1:8" x14ac:dyDescent="0.3">
      <c r="A165" s="37"/>
      <c r="B165" s="37"/>
      <c r="C165" s="37"/>
      <c r="D165" s="37"/>
      <c r="E165" s="37"/>
      <c r="F165" s="37"/>
      <c r="G165" s="38"/>
      <c r="H165" s="39"/>
    </row>
    <row r="166" spans="1:8" x14ac:dyDescent="0.3">
      <c r="A166" s="37"/>
      <c r="B166" s="37"/>
      <c r="C166" s="37"/>
      <c r="D166" s="37"/>
      <c r="E166" s="37"/>
      <c r="F166" s="37"/>
      <c r="G166" s="38"/>
      <c r="H166" s="39"/>
    </row>
    <row r="167" spans="1:8" x14ac:dyDescent="0.3">
      <c r="A167" s="37"/>
      <c r="B167" s="37"/>
      <c r="C167" s="37"/>
      <c r="D167" s="37"/>
      <c r="E167" s="37"/>
      <c r="F167" s="37"/>
      <c r="G167" s="38"/>
      <c r="H167" s="39"/>
    </row>
    <row r="168" spans="1:8" s="1" customFormat="1" x14ac:dyDescent="0.3">
      <c r="A168" s="37"/>
      <c r="B168" s="37"/>
      <c r="C168" s="37"/>
      <c r="D168" s="37"/>
      <c r="E168" s="37"/>
      <c r="F168" s="37"/>
      <c r="G168" s="38"/>
      <c r="H168" s="39"/>
    </row>
    <row r="169" spans="1:8" x14ac:dyDescent="0.3">
      <c r="A169" s="37"/>
      <c r="B169" s="37"/>
      <c r="C169" s="37"/>
      <c r="D169" s="37"/>
      <c r="E169" s="37"/>
      <c r="F169" s="37"/>
      <c r="G169" s="38"/>
      <c r="H169" s="39"/>
    </row>
    <row r="170" spans="1:8" x14ac:dyDescent="0.3">
      <c r="A170" s="37"/>
      <c r="B170" s="37"/>
      <c r="C170" s="37"/>
      <c r="D170" s="37"/>
      <c r="E170" s="37"/>
      <c r="F170" s="37"/>
      <c r="G170" s="38"/>
      <c r="H170" s="39"/>
    </row>
    <row r="171" spans="1:8" x14ac:dyDescent="0.3">
      <c r="A171" s="37"/>
      <c r="B171" s="37"/>
      <c r="C171" s="37"/>
      <c r="D171" s="37"/>
      <c r="E171" s="37"/>
      <c r="F171" s="37"/>
      <c r="G171" s="38"/>
      <c r="H171" s="39"/>
    </row>
    <row r="172" spans="1:8" x14ac:dyDescent="0.3">
      <c r="A172" s="37"/>
      <c r="B172" s="37"/>
      <c r="C172" s="37"/>
      <c r="D172" s="37"/>
      <c r="E172" s="37"/>
      <c r="F172" s="37"/>
      <c r="G172" s="38"/>
      <c r="H172" s="39"/>
    </row>
    <row r="173" spans="1:8" x14ac:dyDescent="0.3">
      <c r="A173" s="37"/>
      <c r="B173" s="37"/>
      <c r="C173" s="37"/>
      <c r="D173" s="37"/>
      <c r="E173" s="37"/>
      <c r="F173" s="37"/>
      <c r="G173" s="38"/>
      <c r="H173" s="39"/>
    </row>
    <row r="174" spans="1:8" x14ac:dyDescent="0.3">
      <c r="A174" s="37"/>
      <c r="B174" s="37"/>
      <c r="C174" s="37"/>
      <c r="D174" s="37"/>
      <c r="E174" s="37"/>
      <c r="F174" s="37"/>
      <c r="G174" s="38"/>
      <c r="H174" s="39"/>
    </row>
    <row r="175" spans="1:8" x14ac:dyDescent="0.3">
      <c r="A175" s="37"/>
      <c r="B175" s="37"/>
      <c r="C175" s="37"/>
      <c r="D175" s="37"/>
      <c r="E175" s="37"/>
      <c r="F175" s="37"/>
      <c r="G175" s="38"/>
      <c r="H175" s="39"/>
    </row>
    <row r="176" spans="1:8" x14ac:dyDescent="0.3">
      <c r="A176" s="37"/>
      <c r="B176" s="37"/>
      <c r="C176" s="37"/>
      <c r="D176" s="37"/>
      <c r="E176" s="37"/>
      <c r="F176" s="37"/>
      <c r="G176" s="38"/>
      <c r="H176" s="39"/>
    </row>
    <row r="177" spans="1:8" x14ac:dyDescent="0.3">
      <c r="A177" s="37"/>
      <c r="B177" s="37"/>
      <c r="C177" s="37"/>
      <c r="D177" s="37"/>
      <c r="E177" s="37"/>
      <c r="F177" s="37"/>
      <c r="G177" s="38"/>
      <c r="H177" s="39"/>
    </row>
    <row r="178" spans="1:8" x14ac:dyDescent="0.3">
      <c r="A178" s="37"/>
      <c r="B178" s="37"/>
      <c r="C178" s="37"/>
      <c r="D178" s="37"/>
      <c r="E178" s="37"/>
      <c r="F178" s="37"/>
      <c r="G178" s="38"/>
      <c r="H178" s="39"/>
    </row>
    <row r="179" spans="1:8" x14ac:dyDescent="0.3">
      <c r="A179" s="37"/>
      <c r="B179" s="37"/>
      <c r="C179" s="37"/>
      <c r="D179" s="37"/>
      <c r="E179" s="37"/>
      <c r="F179" s="37"/>
      <c r="G179" s="38"/>
      <c r="H179" s="39"/>
    </row>
    <row r="180" spans="1:8" x14ac:dyDescent="0.3">
      <c r="A180" s="37"/>
      <c r="B180" s="37"/>
      <c r="C180" s="37"/>
      <c r="D180" s="37"/>
      <c r="E180" s="37"/>
      <c r="F180" s="37"/>
      <c r="G180" s="38"/>
      <c r="H180" s="39"/>
    </row>
    <row r="181" spans="1:8" x14ac:dyDescent="0.3">
      <c r="A181" s="37"/>
      <c r="B181" s="37"/>
      <c r="C181" s="37"/>
      <c r="D181" s="37"/>
      <c r="E181" s="37"/>
      <c r="F181" s="37"/>
      <c r="G181" s="38"/>
      <c r="H181" s="39"/>
    </row>
    <row r="182" spans="1:8" x14ac:dyDescent="0.3">
      <c r="A182" s="37"/>
      <c r="B182" s="37"/>
      <c r="C182" s="37"/>
      <c r="D182" s="37"/>
      <c r="E182" s="37"/>
      <c r="F182" s="37"/>
      <c r="G182" s="38"/>
      <c r="H182" s="39"/>
    </row>
    <row r="183" spans="1:8" x14ac:dyDescent="0.3">
      <c r="A183" s="37"/>
      <c r="B183" s="37"/>
      <c r="C183" s="37"/>
      <c r="D183" s="37"/>
      <c r="E183" s="37"/>
      <c r="F183" s="37"/>
      <c r="G183" s="38"/>
      <c r="H183" s="39"/>
    </row>
    <row r="184" spans="1:8" x14ac:dyDescent="0.3">
      <c r="A184" s="37"/>
      <c r="B184" s="37"/>
      <c r="C184" s="37"/>
      <c r="D184" s="37"/>
      <c r="E184" s="37"/>
      <c r="F184" s="37"/>
      <c r="G184" s="38"/>
      <c r="H184" s="39"/>
    </row>
    <row r="185" spans="1:8" x14ac:dyDescent="0.3">
      <c r="A185" s="37"/>
      <c r="B185" s="37"/>
      <c r="C185" s="37"/>
      <c r="D185" s="37"/>
      <c r="E185" s="37"/>
      <c r="F185" s="37"/>
      <c r="G185" s="38"/>
      <c r="H185" s="39"/>
    </row>
    <row r="186" spans="1:8" x14ac:dyDescent="0.3">
      <c r="A186" s="37"/>
      <c r="B186" s="37"/>
      <c r="C186" s="37"/>
      <c r="D186" s="37"/>
      <c r="E186" s="37"/>
      <c r="F186" s="37"/>
      <c r="G186" s="38"/>
      <c r="H186" s="39"/>
    </row>
    <row r="187" spans="1:8" x14ac:dyDescent="0.3">
      <c r="A187" s="37"/>
      <c r="B187" s="37"/>
      <c r="C187" s="37"/>
      <c r="D187" s="37"/>
      <c r="E187" s="37"/>
      <c r="F187" s="37"/>
      <c r="G187" s="38"/>
      <c r="H187" s="39"/>
    </row>
    <row r="188" spans="1:8" x14ac:dyDescent="0.3">
      <c r="A188" s="37"/>
      <c r="B188" s="37"/>
      <c r="C188" s="37"/>
      <c r="D188" s="37"/>
      <c r="E188" s="37"/>
      <c r="F188" s="37"/>
      <c r="G188" s="38"/>
      <c r="H188" s="39"/>
    </row>
    <row r="189" spans="1:8" x14ac:dyDescent="0.3">
      <c r="A189" s="37"/>
      <c r="B189" s="37"/>
      <c r="C189" s="37"/>
      <c r="D189" s="37"/>
      <c r="E189" s="37"/>
      <c r="F189" s="37"/>
      <c r="G189" s="38"/>
      <c r="H189" s="39"/>
    </row>
    <row r="190" spans="1:8" x14ac:dyDescent="0.3">
      <c r="A190" s="37"/>
      <c r="B190" s="37"/>
      <c r="C190" s="37"/>
      <c r="D190" s="37"/>
      <c r="E190" s="37"/>
      <c r="F190" s="37"/>
      <c r="G190" s="38"/>
      <c r="H190" s="39"/>
    </row>
    <row r="191" spans="1:8" x14ac:dyDescent="0.3">
      <c r="A191" s="37"/>
      <c r="B191" s="37"/>
      <c r="C191" s="37"/>
      <c r="D191" s="37"/>
      <c r="E191" s="37"/>
      <c r="F191" s="37"/>
      <c r="G191" s="38"/>
      <c r="H191" s="39"/>
    </row>
    <row r="192" spans="1:8" x14ac:dyDescent="0.3">
      <c r="A192" s="37"/>
      <c r="B192" s="37"/>
      <c r="C192" s="37"/>
      <c r="D192" s="37"/>
      <c r="E192" s="37"/>
      <c r="F192" s="37"/>
      <c r="G192" s="38"/>
      <c r="H192" s="39"/>
    </row>
    <row r="193" spans="1:8" x14ac:dyDescent="0.3">
      <c r="A193" s="37"/>
      <c r="B193" s="37"/>
      <c r="C193" s="37"/>
      <c r="D193" s="37"/>
      <c r="E193" s="37"/>
      <c r="F193" s="37"/>
      <c r="G193" s="38"/>
      <c r="H193" s="39"/>
    </row>
    <row r="194" spans="1:8" x14ac:dyDescent="0.3">
      <c r="A194" s="37"/>
      <c r="B194" s="37"/>
      <c r="C194" s="37"/>
      <c r="D194" s="37"/>
      <c r="E194" s="37"/>
      <c r="F194" s="37"/>
      <c r="G194" s="38"/>
      <c r="H194" s="39"/>
    </row>
    <row r="195" spans="1:8" x14ac:dyDescent="0.3">
      <c r="A195" s="37"/>
      <c r="B195" s="37"/>
      <c r="C195" s="37"/>
      <c r="D195" s="37"/>
      <c r="E195" s="37"/>
      <c r="F195" s="37"/>
      <c r="G195" s="38"/>
      <c r="H195" s="39"/>
    </row>
    <row r="196" spans="1:8" x14ac:dyDescent="0.3">
      <c r="A196" s="37"/>
      <c r="B196" s="37"/>
      <c r="C196" s="37"/>
      <c r="D196" s="37"/>
      <c r="E196" s="37"/>
      <c r="F196" s="37"/>
      <c r="G196" s="38"/>
      <c r="H196" s="39"/>
    </row>
    <row r="197" spans="1:8" x14ac:dyDescent="0.3">
      <c r="A197" s="37"/>
      <c r="B197" s="37"/>
      <c r="C197" s="37"/>
      <c r="D197" s="37"/>
      <c r="E197" s="37"/>
      <c r="F197" s="37"/>
      <c r="G197" s="38"/>
      <c r="H197" s="39"/>
    </row>
    <row r="198" spans="1:8" x14ac:dyDescent="0.3">
      <c r="A198" s="37"/>
      <c r="B198" s="37"/>
      <c r="C198" s="37"/>
      <c r="D198" s="37"/>
      <c r="E198" s="37"/>
      <c r="F198" s="37"/>
      <c r="G198" s="38"/>
      <c r="H198" s="39"/>
    </row>
    <row r="199" spans="1:8" x14ac:dyDescent="0.3">
      <c r="A199" s="37"/>
      <c r="B199" s="37"/>
      <c r="C199" s="37"/>
      <c r="D199" s="37"/>
      <c r="E199" s="37"/>
      <c r="F199" s="37"/>
      <c r="G199" s="38"/>
      <c r="H199" s="39"/>
    </row>
    <row r="200" spans="1:8" x14ac:dyDescent="0.3">
      <c r="A200" s="37"/>
      <c r="B200" s="37"/>
      <c r="C200" s="37"/>
      <c r="D200" s="37"/>
      <c r="E200" s="37"/>
      <c r="F200" s="37"/>
      <c r="G200" s="38"/>
      <c r="H200" s="39"/>
    </row>
    <row r="201" spans="1:8" x14ac:dyDescent="0.3">
      <c r="A201" s="37"/>
      <c r="B201" s="37"/>
      <c r="C201" s="37"/>
      <c r="D201" s="37"/>
      <c r="E201" s="37"/>
      <c r="F201" s="37"/>
      <c r="G201" s="38"/>
      <c r="H201" s="39"/>
    </row>
    <row r="202" spans="1:8" x14ac:dyDescent="0.3">
      <c r="A202" s="37"/>
      <c r="B202" s="37"/>
      <c r="C202" s="37"/>
      <c r="D202" s="37"/>
      <c r="E202" s="37"/>
      <c r="F202" s="37"/>
      <c r="G202" s="38"/>
      <c r="H202" s="39"/>
    </row>
    <row r="203" spans="1:8" x14ac:dyDescent="0.3">
      <c r="A203" s="37"/>
      <c r="B203" s="37"/>
      <c r="C203" s="37"/>
      <c r="D203" s="37"/>
      <c r="E203" s="37"/>
      <c r="F203" s="37"/>
      <c r="G203" s="38"/>
      <c r="H203" s="39"/>
    </row>
    <row r="204" spans="1:8" x14ac:dyDescent="0.3">
      <c r="A204" s="37"/>
      <c r="B204" s="37"/>
      <c r="C204" s="37"/>
      <c r="D204" s="37"/>
      <c r="E204" s="37"/>
      <c r="F204" s="37"/>
      <c r="G204" s="38"/>
      <c r="H204" s="39"/>
    </row>
    <row r="205" spans="1:8" x14ac:dyDescent="0.3">
      <c r="A205" s="37"/>
      <c r="B205" s="37"/>
      <c r="C205" s="37"/>
      <c r="D205" s="37"/>
      <c r="E205" s="37"/>
      <c r="F205" s="37"/>
      <c r="G205" s="38"/>
      <c r="H205" s="39"/>
    </row>
    <row r="206" spans="1:8" x14ac:dyDescent="0.3">
      <c r="A206" s="37"/>
      <c r="B206" s="37"/>
      <c r="C206" s="37"/>
      <c r="D206" s="37"/>
      <c r="E206" s="37"/>
      <c r="F206" s="37"/>
      <c r="G206" s="38"/>
      <c r="H206" s="39"/>
    </row>
    <row r="207" spans="1:8" x14ac:dyDescent="0.3">
      <c r="A207" s="37"/>
      <c r="B207" s="37"/>
      <c r="C207" s="37"/>
      <c r="D207" s="37"/>
      <c r="E207" s="37"/>
      <c r="F207" s="37"/>
      <c r="G207" s="38"/>
      <c r="H207" s="39"/>
    </row>
    <row r="208" spans="1:8" x14ac:dyDescent="0.3">
      <c r="A208" s="37"/>
      <c r="B208" s="37"/>
      <c r="C208" s="37"/>
      <c r="D208" s="37"/>
      <c r="E208" s="37"/>
      <c r="F208" s="37"/>
      <c r="G208" s="38"/>
      <c r="H208" s="39"/>
    </row>
    <row r="209" spans="1:8" x14ac:dyDescent="0.3">
      <c r="A209" s="37"/>
      <c r="B209" s="37"/>
      <c r="C209" s="37"/>
      <c r="D209" s="37"/>
      <c r="E209" s="37"/>
      <c r="F209" s="37"/>
      <c r="G209" s="38"/>
      <c r="H209" s="39"/>
    </row>
    <row r="210" spans="1:8" x14ac:dyDescent="0.3">
      <c r="A210" s="37"/>
      <c r="B210" s="37"/>
      <c r="C210" s="37"/>
      <c r="D210" s="37"/>
      <c r="E210" s="37"/>
      <c r="F210" s="37"/>
      <c r="G210" s="38"/>
      <c r="H210" s="39"/>
    </row>
    <row r="211" spans="1:8" x14ac:dyDescent="0.3">
      <c r="A211" s="37"/>
      <c r="B211" s="37"/>
      <c r="C211" s="37"/>
      <c r="D211" s="37"/>
      <c r="E211" s="37"/>
      <c r="F211" s="37"/>
      <c r="G211" s="38"/>
      <c r="H211" s="39"/>
    </row>
    <row r="212" spans="1:8" x14ac:dyDescent="0.3">
      <c r="A212" s="37"/>
      <c r="B212" s="37"/>
      <c r="C212" s="37"/>
      <c r="D212" s="37"/>
      <c r="E212" s="37"/>
      <c r="F212" s="37"/>
      <c r="G212" s="38"/>
      <c r="H212" s="39"/>
    </row>
    <row r="213" spans="1:8" x14ac:dyDescent="0.3">
      <c r="A213" s="37"/>
      <c r="B213" s="37"/>
      <c r="C213" s="37"/>
      <c r="D213" s="37"/>
      <c r="E213" s="37"/>
      <c r="F213" s="37"/>
      <c r="G213" s="38"/>
      <c r="H213" s="39"/>
    </row>
    <row r="214" spans="1:8" x14ac:dyDescent="0.3">
      <c r="A214" s="37"/>
      <c r="B214" s="37"/>
      <c r="C214" s="37"/>
      <c r="D214" s="37"/>
      <c r="E214" s="37"/>
      <c r="F214" s="37"/>
      <c r="G214" s="38"/>
      <c r="H214" s="39"/>
    </row>
    <row r="215" spans="1:8" x14ac:dyDescent="0.3">
      <c r="A215" s="37"/>
      <c r="B215" s="37"/>
      <c r="C215" s="37"/>
      <c r="D215" s="37"/>
      <c r="E215" s="37"/>
      <c r="F215" s="37"/>
      <c r="G215" s="38"/>
      <c r="H215" s="39"/>
    </row>
    <row r="216" spans="1:8" x14ac:dyDescent="0.3">
      <c r="A216" s="37"/>
      <c r="B216" s="37"/>
      <c r="C216" s="37"/>
      <c r="D216" s="37"/>
      <c r="E216" s="37"/>
      <c r="F216" s="37"/>
      <c r="G216" s="38"/>
      <c r="H216" s="39"/>
    </row>
    <row r="217" spans="1:8" x14ac:dyDescent="0.3">
      <c r="A217" s="37"/>
      <c r="B217" s="37"/>
      <c r="C217" s="37"/>
      <c r="D217" s="37"/>
      <c r="E217" s="37"/>
      <c r="F217" s="37"/>
      <c r="G217" s="38"/>
      <c r="H217" s="39"/>
    </row>
    <row r="218" spans="1:8" x14ac:dyDescent="0.3">
      <c r="A218" s="37"/>
      <c r="B218" s="37"/>
      <c r="C218" s="37"/>
      <c r="D218" s="37"/>
      <c r="E218" s="37"/>
      <c r="F218" s="37"/>
      <c r="G218" s="38"/>
      <c r="H218" s="39"/>
    </row>
    <row r="219" spans="1:8" x14ac:dyDescent="0.3">
      <c r="A219" s="37"/>
      <c r="B219" s="37"/>
      <c r="C219" s="37"/>
      <c r="D219" s="37"/>
      <c r="E219" s="37"/>
      <c r="F219" s="37"/>
      <c r="G219" s="38"/>
      <c r="H219" s="39"/>
    </row>
    <row r="220" spans="1:8" x14ac:dyDescent="0.3">
      <c r="A220" s="37"/>
      <c r="B220" s="37"/>
      <c r="C220" s="37"/>
      <c r="D220" s="37"/>
      <c r="E220" s="37"/>
      <c r="F220" s="37"/>
      <c r="G220" s="38"/>
      <c r="H220" s="39"/>
    </row>
    <row r="221" spans="1:8" x14ac:dyDescent="0.3">
      <c r="A221" s="37"/>
      <c r="B221" s="37"/>
      <c r="C221" s="37"/>
      <c r="D221" s="37"/>
      <c r="E221" s="37"/>
      <c r="F221" s="37"/>
      <c r="G221" s="38"/>
      <c r="H221" s="39"/>
    </row>
    <row r="222" spans="1:8" x14ac:dyDescent="0.3">
      <c r="A222" s="37"/>
      <c r="B222" s="37"/>
      <c r="C222" s="37"/>
      <c r="D222" s="37"/>
      <c r="E222" s="37"/>
      <c r="F222" s="37"/>
      <c r="G222" s="38"/>
      <c r="H222" s="39"/>
    </row>
    <row r="223" spans="1:8" x14ac:dyDescent="0.3">
      <c r="A223" s="37"/>
      <c r="B223" s="37"/>
      <c r="C223" s="37"/>
      <c r="D223" s="37"/>
      <c r="E223" s="37"/>
      <c r="F223" s="37"/>
      <c r="G223" s="38"/>
      <c r="H223" s="39"/>
    </row>
    <row r="224" spans="1:8" x14ac:dyDescent="0.3">
      <c r="A224" s="37"/>
      <c r="B224" s="37"/>
      <c r="C224" s="37"/>
      <c r="D224" s="37"/>
      <c r="E224" s="37"/>
      <c r="F224" s="37"/>
      <c r="G224" s="38"/>
      <c r="H224" s="39"/>
    </row>
    <row r="225" spans="1:8" x14ac:dyDescent="0.3">
      <c r="A225" s="37"/>
      <c r="B225" s="37"/>
      <c r="C225" s="37"/>
      <c r="D225" s="37"/>
      <c r="E225" s="37"/>
      <c r="F225" s="37"/>
      <c r="G225" s="38"/>
      <c r="H225" s="39"/>
    </row>
    <row r="226" spans="1:8" x14ac:dyDescent="0.3">
      <c r="A226" s="37"/>
      <c r="B226" s="37"/>
      <c r="C226" s="37"/>
      <c r="D226" s="37"/>
      <c r="E226" s="37"/>
      <c r="F226" s="37"/>
      <c r="G226" s="38"/>
      <c r="H226" s="39"/>
    </row>
    <row r="227" spans="1:8" x14ac:dyDescent="0.3">
      <c r="A227" s="37"/>
      <c r="B227" s="37"/>
      <c r="C227" s="37"/>
      <c r="D227" s="37"/>
      <c r="E227" s="37"/>
      <c r="F227" s="37"/>
      <c r="G227" s="38"/>
      <c r="H227" s="39"/>
    </row>
    <row r="228" spans="1:8" x14ac:dyDescent="0.3">
      <c r="A228" s="37"/>
      <c r="B228" s="37"/>
      <c r="C228" s="37"/>
      <c r="D228" s="37"/>
      <c r="E228" s="37"/>
      <c r="F228" s="37"/>
      <c r="G228" s="38"/>
      <c r="H228" s="39"/>
    </row>
    <row r="229" spans="1:8" x14ac:dyDescent="0.3">
      <c r="A229" s="37"/>
      <c r="B229" s="37"/>
      <c r="C229" s="37"/>
      <c r="D229" s="37"/>
      <c r="E229" s="37"/>
      <c r="F229" s="37"/>
      <c r="G229" s="38"/>
      <c r="H229" s="39"/>
    </row>
    <row r="230" spans="1:8" x14ac:dyDescent="0.3">
      <c r="A230" s="37"/>
      <c r="B230" s="37"/>
      <c r="C230" s="37"/>
      <c r="D230" s="37"/>
      <c r="E230" s="37"/>
      <c r="F230" s="37"/>
      <c r="G230" s="38"/>
      <c r="H230" s="39"/>
    </row>
    <row r="231" spans="1:8" x14ac:dyDescent="0.3">
      <c r="A231" s="37"/>
      <c r="B231" s="37"/>
      <c r="C231" s="37"/>
      <c r="D231" s="37"/>
      <c r="E231" s="37"/>
      <c r="F231" s="37"/>
      <c r="G231" s="38"/>
      <c r="H231" s="39"/>
    </row>
    <row r="232" spans="1:8" x14ac:dyDescent="0.3">
      <c r="A232" s="37"/>
      <c r="B232" s="37"/>
      <c r="C232" s="37"/>
      <c r="D232" s="37"/>
      <c r="E232" s="37"/>
      <c r="F232" s="37"/>
      <c r="G232" s="38"/>
      <c r="H232" s="39"/>
    </row>
    <row r="233" spans="1:8" x14ac:dyDescent="0.3">
      <c r="A233" s="37"/>
      <c r="B233" s="37"/>
      <c r="C233" s="37"/>
      <c r="D233" s="37"/>
      <c r="E233" s="37"/>
      <c r="F233" s="37"/>
      <c r="G233" s="40"/>
      <c r="H233" s="39"/>
    </row>
    <row r="234" spans="1:8" x14ac:dyDescent="0.3">
      <c r="A234" s="37"/>
      <c r="B234" s="37"/>
      <c r="C234" s="37"/>
      <c r="D234" s="37"/>
      <c r="E234" s="37"/>
      <c r="F234" s="37"/>
      <c r="G234" s="38"/>
      <c r="H234" s="39"/>
    </row>
    <row r="235" spans="1:8" x14ac:dyDescent="0.3">
      <c r="A235" s="37"/>
      <c r="B235" s="37"/>
      <c r="C235" s="37"/>
      <c r="D235" s="37"/>
      <c r="E235" s="37"/>
      <c r="F235" s="37"/>
      <c r="G235" s="38"/>
      <c r="H235" s="39"/>
    </row>
    <row r="236" spans="1:8" x14ac:dyDescent="0.3">
      <c r="A236" s="37"/>
      <c r="B236" s="37"/>
      <c r="C236" s="37"/>
      <c r="D236" s="37"/>
      <c r="E236" s="37"/>
      <c r="F236" s="37"/>
      <c r="G236" s="38"/>
      <c r="H236" s="39"/>
    </row>
    <row r="237" spans="1:8" x14ac:dyDescent="0.3">
      <c r="A237" s="37"/>
      <c r="B237" s="37"/>
      <c r="C237" s="37"/>
      <c r="D237" s="37"/>
      <c r="E237" s="37"/>
      <c r="F237" s="37"/>
      <c r="G237" s="38"/>
      <c r="H237" s="39"/>
    </row>
    <row r="238" spans="1:8" x14ac:dyDescent="0.3">
      <c r="A238" s="37"/>
      <c r="B238" s="37"/>
      <c r="C238" s="37"/>
      <c r="D238" s="37"/>
      <c r="E238" s="37"/>
      <c r="F238" s="37"/>
      <c r="G238" s="38"/>
      <c r="H238" s="39"/>
    </row>
    <row r="239" spans="1:8" x14ac:dyDescent="0.3">
      <c r="A239" s="37"/>
      <c r="B239" s="37"/>
      <c r="C239" s="37"/>
      <c r="D239" s="37"/>
      <c r="E239" s="37"/>
      <c r="F239" s="37"/>
      <c r="G239" s="38"/>
      <c r="H239" s="39"/>
    </row>
    <row r="240" spans="1:8" x14ac:dyDescent="0.3">
      <c r="A240" s="37"/>
      <c r="B240" s="37"/>
      <c r="C240" s="37"/>
      <c r="D240" s="37"/>
      <c r="E240" s="37"/>
      <c r="F240" s="37"/>
      <c r="G240" s="38"/>
      <c r="H240" s="39"/>
    </row>
    <row r="241" spans="1:8" x14ac:dyDescent="0.3">
      <c r="A241" s="37"/>
      <c r="B241" s="37"/>
      <c r="C241" s="37"/>
      <c r="D241" s="37"/>
      <c r="E241" s="37"/>
      <c r="F241" s="37"/>
      <c r="G241" s="38"/>
      <c r="H241" s="39"/>
    </row>
    <row r="242" spans="1:8" x14ac:dyDescent="0.3">
      <c r="A242" s="37"/>
      <c r="B242" s="37"/>
      <c r="C242" s="37"/>
      <c r="D242" s="37"/>
      <c r="E242" s="37"/>
      <c r="F242" s="37"/>
      <c r="G242" s="38"/>
      <c r="H242" s="39"/>
    </row>
    <row r="243" spans="1:8" x14ac:dyDescent="0.3">
      <c r="A243" s="37"/>
      <c r="B243" s="37"/>
      <c r="C243" s="37"/>
      <c r="D243" s="37"/>
      <c r="E243" s="37"/>
      <c r="F243" s="37"/>
      <c r="G243" s="38"/>
      <c r="H243" s="39"/>
    </row>
    <row r="244" spans="1:8" x14ac:dyDescent="0.3">
      <c r="A244" s="37"/>
      <c r="B244" s="37"/>
      <c r="C244" s="37"/>
      <c r="D244" s="37"/>
      <c r="E244" s="37"/>
      <c r="F244" s="37"/>
      <c r="G244" s="38"/>
      <c r="H244" s="39"/>
    </row>
    <row r="245" spans="1:8" x14ac:dyDescent="0.3">
      <c r="A245" s="37"/>
      <c r="B245" s="37"/>
      <c r="C245" s="37"/>
      <c r="D245" s="37"/>
      <c r="E245" s="37"/>
      <c r="F245" s="37"/>
      <c r="G245" s="38"/>
      <c r="H245" s="39"/>
    </row>
    <row r="246" spans="1:8" x14ac:dyDescent="0.3">
      <c r="A246" s="37"/>
      <c r="B246" s="37"/>
      <c r="C246" s="37"/>
      <c r="D246" s="37"/>
      <c r="E246" s="37"/>
      <c r="F246" s="37"/>
      <c r="G246" s="38"/>
      <c r="H246" s="39"/>
    </row>
    <row r="247" spans="1:8" x14ac:dyDescent="0.3">
      <c r="A247" s="37"/>
      <c r="B247" s="37"/>
      <c r="C247" s="37"/>
      <c r="D247" s="37"/>
      <c r="E247" s="37"/>
      <c r="F247" s="37"/>
      <c r="G247" s="38"/>
      <c r="H247" s="39"/>
    </row>
    <row r="248" spans="1:8" x14ac:dyDescent="0.3">
      <c r="A248" s="37"/>
      <c r="B248" s="37"/>
      <c r="C248" s="37"/>
      <c r="D248" s="37"/>
      <c r="E248" s="37"/>
      <c r="F248" s="37"/>
      <c r="G248" s="38"/>
      <c r="H248" s="39"/>
    </row>
    <row r="249" spans="1:8" x14ac:dyDescent="0.3">
      <c r="A249" s="37"/>
      <c r="B249" s="37"/>
      <c r="C249" s="37"/>
      <c r="D249" s="37"/>
      <c r="E249" s="37"/>
      <c r="F249" s="37"/>
      <c r="G249" s="38"/>
      <c r="H249" s="39"/>
    </row>
    <row r="250" spans="1:8" x14ac:dyDescent="0.3">
      <c r="A250" s="37"/>
      <c r="B250" s="37"/>
      <c r="C250" s="37"/>
      <c r="D250" s="37"/>
      <c r="E250" s="37"/>
      <c r="F250" s="37"/>
      <c r="G250" s="38"/>
      <c r="H250" s="39"/>
    </row>
    <row r="251" spans="1:8" x14ac:dyDescent="0.3">
      <c r="A251" s="37"/>
      <c r="B251" s="37"/>
      <c r="C251" s="37"/>
      <c r="D251" s="37"/>
      <c r="E251" s="37"/>
      <c r="F251" s="37"/>
      <c r="G251" s="38"/>
      <c r="H251" s="39"/>
    </row>
    <row r="252" spans="1:8" x14ac:dyDescent="0.3">
      <c r="A252" s="37"/>
      <c r="B252" s="37"/>
      <c r="C252" s="37"/>
      <c r="D252" s="37"/>
      <c r="E252" s="37"/>
      <c r="F252" s="37"/>
      <c r="G252" s="38"/>
      <c r="H252" s="39"/>
    </row>
    <row r="253" spans="1:8" x14ac:dyDescent="0.3">
      <c r="A253" s="37"/>
      <c r="B253" s="37"/>
      <c r="C253" s="37"/>
      <c r="D253" s="37"/>
      <c r="E253" s="37"/>
      <c r="F253" s="37"/>
      <c r="G253" s="38"/>
      <c r="H253" s="39"/>
    </row>
    <row r="254" spans="1:8" x14ac:dyDescent="0.3">
      <c r="A254" s="37"/>
      <c r="B254" s="37"/>
      <c r="C254" s="37"/>
      <c r="D254" s="37"/>
      <c r="E254" s="37"/>
      <c r="F254" s="37"/>
      <c r="G254" s="38"/>
      <c r="H254" s="39"/>
    </row>
    <row r="255" spans="1:8" x14ac:dyDescent="0.3">
      <c r="A255" s="37"/>
      <c r="B255" s="37"/>
      <c r="C255" s="37"/>
      <c r="D255" s="37"/>
      <c r="E255" s="37"/>
      <c r="F255" s="37"/>
      <c r="G255" s="38"/>
      <c r="H255" s="39"/>
    </row>
    <row r="256" spans="1:8" x14ac:dyDescent="0.3">
      <c r="A256" s="37"/>
      <c r="B256" s="37"/>
      <c r="C256" s="37"/>
      <c r="D256" s="37"/>
      <c r="E256" s="37"/>
      <c r="F256" s="37"/>
      <c r="G256" s="38"/>
      <c r="H256" s="39"/>
    </row>
    <row r="257" spans="1:8" x14ac:dyDescent="0.3">
      <c r="A257" s="37"/>
      <c r="B257" s="37"/>
      <c r="C257" s="37"/>
      <c r="D257" s="37"/>
      <c r="E257" s="37"/>
      <c r="F257" s="37"/>
      <c r="G257" s="38"/>
      <c r="H257" s="39"/>
    </row>
    <row r="258" spans="1:8" x14ac:dyDescent="0.3">
      <c r="A258" s="37"/>
      <c r="B258" s="37"/>
      <c r="C258" s="37"/>
      <c r="D258" s="37"/>
      <c r="E258" s="37"/>
      <c r="F258" s="37"/>
      <c r="G258" s="38"/>
      <c r="H258" s="39"/>
    </row>
    <row r="259" spans="1:8" x14ac:dyDescent="0.3">
      <c r="A259" s="37"/>
      <c r="B259" s="37"/>
      <c r="C259" s="37"/>
      <c r="D259" s="37"/>
      <c r="E259" s="37"/>
      <c r="F259" s="37"/>
      <c r="G259" s="38"/>
      <c r="H259" s="39"/>
    </row>
    <row r="260" spans="1:8" x14ac:dyDescent="0.3">
      <c r="A260" s="37"/>
      <c r="B260" s="37"/>
      <c r="C260" s="37"/>
      <c r="D260" s="37"/>
      <c r="E260" s="37"/>
      <c r="F260" s="37"/>
      <c r="G260" s="38"/>
      <c r="H260" s="39"/>
    </row>
    <row r="261" spans="1:8" x14ac:dyDescent="0.3">
      <c r="A261" s="37"/>
      <c r="B261" s="37"/>
      <c r="C261" s="37"/>
      <c r="D261" s="37"/>
      <c r="E261" s="37"/>
      <c r="F261" s="37"/>
      <c r="G261" s="38"/>
      <c r="H261" s="39"/>
    </row>
    <row r="262" spans="1:8" x14ac:dyDescent="0.3">
      <c r="A262" s="37"/>
      <c r="B262" s="37"/>
      <c r="C262" s="37"/>
      <c r="D262" s="37"/>
      <c r="E262" s="37"/>
      <c r="F262" s="37"/>
      <c r="G262" s="38"/>
      <c r="H262" s="39"/>
    </row>
    <row r="263" spans="1:8" x14ac:dyDescent="0.3">
      <c r="A263" s="37"/>
      <c r="B263" s="37"/>
      <c r="C263" s="37"/>
      <c r="D263" s="37"/>
      <c r="E263" s="37"/>
      <c r="F263" s="37"/>
      <c r="G263" s="38"/>
      <c r="H263" s="39"/>
    </row>
    <row r="264" spans="1:8" x14ac:dyDescent="0.3">
      <c r="A264" s="37"/>
      <c r="B264" s="37"/>
      <c r="C264" s="37"/>
      <c r="D264" s="37"/>
      <c r="E264" s="37"/>
      <c r="F264" s="37"/>
      <c r="G264" s="38"/>
      <c r="H264" s="39"/>
    </row>
    <row r="265" spans="1:8" x14ac:dyDescent="0.3">
      <c r="A265" s="37"/>
      <c r="B265" s="37"/>
      <c r="C265" s="37"/>
      <c r="D265" s="37"/>
      <c r="E265" s="37"/>
      <c r="F265" s="37"/>
      <c r="G265" s="38"/>
      <c r="H265" s="39"/>
    </row>
    <row r="266" spans="1:8" x14ac:dyDescent="0.3">
      <c r="A266" s="37"/>
      <c r="B266" s="37"/>
      <c r="C266" s="37"/>
      <c r="D266" s="37"/>
      <c r="E266" s="37"/>
      <c r="F266" s="37"/>
      <c r="G266" s="38"/>
      <c r="H266" s="39"/>
    </row>
    <row r="267" spans="1:8" x14ac:dyDescent="0.3">
      <c r="A267" s="37"/>
      <c r="B267" s="37"/>
      <c r="C267" s="37"/>
      <c r="D267" s="37"/>
      <c r="E267" s="37"/>
      <c r="F267" s="37"/>
      <c r="G267" s="38"/>
      <c r="H267" s="39"/>
    </row>
    <row r="268" spans="1:8" x14ac:dyDescent="0.3">
      <c r="A268" s="37"/>
      <c r="B268" s="37"/>
      <c r="C268" s="37"/>
      <c r="D268" s="37"/>
      <c r="E268" s="37"/>
      <c r="F268" s="37"/>
      <c r="G268" s="38"/>
      <c r="H268" s="39"/>
    </row>
    <row r="269" spans="1:8" x14ac:dyDescent="0.3">
      <c r="A269" s="37"/>
      <c r="B269" s="37"/>
      <c r="C269" s="37"/>
      <c r="D269" s="37"/>
      <c r="E269" s="37"/>
      <c r="F269" s="37"/>
      <c r="G269" s="38"/>
      <c r="H269" s="39"/>
    </row>
    <row r="270" spans="1:8" x14ac:dyDescent="0.3">
      <c r="A270" s="37"/>
      <c r="B270" s="37"/>
      <c r="C270" s="37"/>
      <c r="D270" s="37"/>
      <c r="E270" s="37"/>
      <c r="F270" s="37"/>
      <c r="G270" s="38"/>
      <c r="H270" s="39"/>
    </row>
    <row r="271" spans="1:8" x14ac:dyDescent="0.3">
      <c r="A271" s="37"/>
      <c r="B271" s="37"/>
      <c r="C271" s="37"/>
      <c r="D271" s="37"/>
      <c r="E271" s="37"/>
      <c r="F271" s="37"/>
      <c r="G271" s="38"/>
      <c r="H271" s="39"/>
    </row>
    <row r="272" spans="1:8" x14ac:dyDescent="0.3">
      <c r="A272" s="37"/>
      <c r="B272" s="37"/>
      <c r="C272" s="37"/>
      <c r="D272" s="37"/>
      <c r="E272" s="37"/>
      <c r="F272" s="37"/>
      <c r="G272" s="38"/>
      <c r="H272" s="39"/>
    </row>
    <row r="273" spans="1:8" x14ac:dyDescent="0.3">
      <c r="A273" s="37"/>
      <c r="B273" s="37"/>
      <c r="C273" s="37"/>
      <c r="D273" s="37"/>
      <c r="E273" s="37"/>
      <c r="F273" s="37"/>
      <c r="G273" s="38"/>
      <c r="H273" s="39"/>
    </row>
    <row r="274" spans="1:8" x14ac:dyDescent="0.3">
      <c r="A274" s="37"/>
      <c r="B274" s="37"/>
      <c r="C274" s="37"/>
      <c r="D274" s="37"/>
      <c r="E274" s="37"/>
      <c r="F274" s="37"/>
      <c r="G274" s="38"/>
      <c r="H274" s="39"/>
    </row>
    <row r="275" spans="1:8" x14ac:dyDescent="0.3">
      <c r="A275" s="37"/>
      <c r="B275" s="37"/>
      <c r="C275" s="37"/>
      <c r="D275" s="37"/>
      <c r="E275" s="37"/>
      <c r="F275" s="37"/>
      <c r="G275" s="38"/>
      <c r="H275" s="39"/>
    </row>
    <row r="276" spans="1:8" x14ac:dyDescent="0.3">
      <c r="A276" s="37"/>
      <c r="B276" s="37"/>
      <c r="C276" s="37"/>
      <c r="D276" s="37"/>
      <c r="E276" s="37"/>
      <c r="F276" s="37"/>
      <c r="G276" s="38"/>
      <c r="H276" s="39"/>
    </row>
    <row r="277" spans="1:8" x14ac:dyDescent="0.3">
      <c r="A277" s="37"/>
      <c r="B277" s="37"/>
      <c r="C277" s="37"/>
      <c r="D277" s="37"/>
      <c r="E277" s="37"/>
      <c r="F277" s="37"/>
      <c r="G277" s="38"/>
      <c r="H277" s="39"/>
    </row>
    <row r="278" spans="1:8" x14ac:dyDescent="0.3">
      <c r="A278" s="37"/>
      <c r="B278" s="37"/>
      <c r="C278" s="37"/>
      <c r="D278" s="37"/>
      <c r="E278" s="37"/>
      <c r="F278" s="37"/>
      <c r="G278" s="38"/>
      <c r="H278" s="39"/>
    </row>
    <row r="279" spans="1:8" x14ac:dyDescent="0.3">
      <c r="A279" s="37"/>
      <c r="B279" s="37"/>
      <c r="C279" s="37"/>
      <c r="D279" s="37"/>
      <c r="E279" s="37"/>
      <c r="F279" s="37"/>
      <c r="G279" s="38"/>
      <c r="H279" s="39"/>
    </row>
    <row r="280" spans="1:8" x14ac:dyDescent="0.3">
      <c r="A280" s="37"/>
      <c r="B280" s="37"/>
      <c r="C280" s="37"/>
      <c r="D280" s="37"/>
      <c r="E280" s="37"/>
      <c r="F280" s="37"/>
      <c r="G280" s="38"/>
      <c r="H280" s="39"/>
    </row>
    <row r="281" spans="1:8" x14ac:dyDescent="0.3">
      <c r="A281" s="37"/>
      <c r="B281" s="37"/>
      <c r="C281" s="37"/>
      <c r="D281" s="37"/>
      <c r="E281" s="37"/>
      <c r="F281" s="37"/>
      <c r="G281" s="38"/>
      <c r="H281" s="39"/>
    </row>
    <row r="282" spans="1:8" x14ac:dyDescent="0.3">
      <c r="A282" s="37"/>
      <c r="B282" s="37"/>
      <c r="C282" s="37"/>
      <c r="D282" s="37"/>
      <c r="E282" s="37"/>
      <c r="F282" s="37"/>
      <c r="G282" s="38"/>
      <c r="H282" s="39"/>
    </row>
    <row r="283" spans="1:8" x14ac:dyDescent="0.3">
      <c r="A283" s="37"/>
      <c r="B283" s="37"/>
      <c r="C283" s="37"/>
      <c r="D283" s="37"/>
      <c r="E283" s="37"/>
      <c r="F283" s="37"/>
      <c r="G283" s="38"/>
      <c r="H283" s="39"/>
    </row>
    <row r="284" spans="1:8" x14ac:dyDescent="0.3">
      <c r="A284" s="37"/>
      <c r="B284" s="37"/>
      <c r="C284" s="37"/>
      <c r="D284" s="37"/>
      <c r="E284" s="37"/>
      <c r="F284" s="37"/>
      <c r="G284" s="38"/>
      <c r="H284" s="39"/>
    </row>
    <row r="285" spans="1:8" x14ac:dyDescent="0.3">
      <c r="A285" s="37"/>
      <c r="B285" s="37"/>
      <c r="C285" s="37"/>
      <c r="D285" s="37"/>
      <c r="E285" s="37"/>
      <c r="F285" s="37"/>
      <c r="G285" s="38"/>
      <c r="H285" s="39"/>
    </row>
    <row r="286" spans="1:8" x14ac:dyDescent="0.3">
      <c r="A286" s="37"/>
      <c r="B286" s="37"/>
      <c r="C286" s="37"/>
      <c r="D286" s="37"/>
      <c r="E286" s="37"/>
      <c r="F286" s="37"/>
      <c r="G286" s="38"/>
      <c r="H286" s="39"/>
    </row>
    <row r="287" spans="1:8" x14ac:dyDescent="0.3">
      <c r="A287" s="37"/>
      <c r="B287" s="37"/>
      <c r="C287" s="37"/>
      <c r="D287" s="37"/>
      <c r="E287" s="37"/>
      <c r="F287" s="37"/>
      <c r="G287" s="38"/>
      <c r="H287" s="39"/>
    </row>
    <row r="288" spans="1:8" x14ac:dyDescent="0.3">
      <c r="A288" s="37"/>
      <c r="B288" s="37"/>
      <c r="C288" s="37"/>
      <c r="D288" s="37"/>
      <c r="E288" s="37"/>
      <c r="F288" s="37"/>
      <c r="G288" s="38"/>
      <c r="H288" s="39"/>
    </row>
    <row r="289" spans="1:8" x14ac:dyDescent="0.3">
      <c r="A289" s="37"/>
      <c r="B289" s="37"/>
      <c r="C289" s="37"/>
      <c r="D289" s="37"/>
      <c r="E289" s="37"/>
      <c r="F289" s="37"/>
      <c r="G289" s="38"/>
      <c r="H289" s="39"/>
    </row>
    <row r="290" spans="1:8" x14ac:dyDescent="0.3">
      <c r="A290" s="37"/>
      <c r="B290" s="37"/>
      <c r="C290" s="37"/>
      <c r="D290" s="37"/>
      <c r="E290" s="37"/>
      <c r="F290" s="37"/>
      <c r="G290" s="38"/>
      <c r="H290" s="39"/>
    </row>
    <row r="291" spans="1:8" x14ac:dyDescent="0.3">
      <c r="A291" s="37"/>
      <c r="B291" s="37"/>
      <c r="C291" s="37"/>
      <c r="D291" s="37"/>
      <c r="E291" s="37"/>
      <c r="F291" s="37"/>
      <c r="G291" s="38"/>
      <c r="H291" s="39"/>
    </row>
    <row r="292" spans="1:8" x14ac:dyDescent="0.3">
      <c r="A292" s="37"/>
      <c r="B292" s="37"/>
      <c r="C292" s="37"/>
      <c r="D292" s="37"/>
      <c r="E292" s="37"/>
      <c r="F292" s="37"/>
      <c r="G292" s="38"/>
      <c r="H292" s="39"/>
    </row>
    <row r="293" spans="1:8" x14ac:dyDescent="0.3">
      <c r="A293" s="37"/>
      <c r="B293" s="37"/>
      <c r="C293" s="37"/>
      <c r="D293" s="37"/>
      <c r="E293" s="37"/>
      <c r="F293" s="37"/>
      <c r="G293" s="38"/>
      <c r="H293" s="39"/>
    </row>
    <row r="294" spans="1:8" x14ac:dyDescent="0.3">
      <c r="A294" s="37"/>
      <c r="B294" s="37"/>
      <c r="C294" s="37"/>
      <c r="D294" s="37"/>
      <c r="E294" s="37"/>
      <c r="F294" s="37"/>
      <c r="G294" s="38"/>
      <c r="H294" s="39"/>
    </row>
    <row r="295" spans="1:8" x14ac:dyDescent="0.3">
      <c r="A295" s="37"/>
      <c r="B295" s="37"/>
      <c r="C295" s="37"/>
      <c r="D295" s="37"/>
      <c r="E295" s="37"/>
      <c r="F295" s="37"/>
      <c r="G295" s="38"/>
      <c r="H295" s="39"/>
    </row>
    <row r="296" spans="1:8" x14ac:dyDescent="0.3">
      <c r="A296" s="37"/>
      <c r="B296" s="37"/>
      <c r="C296" s="37"/>
      <c r="D296" s="37"/>
      <c r="E296" s="37"/>
      <c r="F296" s="37"/>
      <c r="G296" s="38"/>
      <c r="H296" s="39"/>
    </row>
    <row r="297" spans="1:8" x14ac:dyDescent="0.3">
      <c r="A297" s="37"/>
      <c r="B297" s="37"/>
      <c r="C297" s="37"/>
      <c r="D297" s="37"/>
      <c r="E297" s="37"/>
      <c r="F297" s="37"/>
      <c r="G297" s="38"/>
      <c r="H297" s="39"/>
    </row>
    <row r="298" spans="1:8" x14ac:dyDescent="0.3">
      <c r="A298" s="37"/>
      <c r="B298" s="37"/>
      <c r="C298" s="37"/>
      <c r="D298" s="37"/>
      <c r="E298" s="37"/>
      <c r="F298" s="37"/>
      <c r="G298" s="38"/>
      <c r="H298" s="39"/>
    </row>
    <row r="299" spans="1:8" x14ac:dyDescent="0.3">
      <c r="A299" s="37"/>
      <c r="B299" s="37"/>
      <c r="C299" s="37"/>
      <c r="D299" s="37"/>
      <c r="E299" s="37"/>
      <c r="F299" s="37"/>
      <c r="G299" s="38"/>
      <c r="H299" s="39"/>
    </row>
    <row r="300" spans="1:8" x14ac:dyDescent="0.3">
      <c r="A300" s="37"/>
      <c r="B300" s="37"/>
      <c r="C300" s="37"/>
      <c r="D300" s="37"/>
      <c r="E300" s="37"/>
      <c r="F300" s="37"/>
      <c r="G300" s="38"/>
      <c r="H300" s="39"/>
    </row>
    <row r="301" spans="1:8" x14ac:dyDescent="0.3">
      <c r="A301" s="37"/>
      <c r="B301" s="37"/>
      <c r="C301" s="37"/>
      <c r="D301" s="37"/>
      <c r="E301" s="37"/>
      <c r="F301" s="37"/>
      <c r="G301" s="38"/>
      <c r="H301" s="39"/>
    </row>
    <row r="302" spans="1:8" x14ac:dyDescent="0.3">
      <c r="A302" s="37"/>
      <c r="B302" s="37"/>
      <c r="C302" s="37"/>
      <c r="D302" s="37"/>
      <c r="E302" s="37"/>
      <c r="F302" s="37"/>
      <c r="G302" s="38"/>
      <c r="H302" s="39"/>
    </row>
    <row r="303" spans="1:8" x14ac:dyDescent="0.3">
      <c r="A303" s="37"/>
      <c r="B303" s="37"/>
      <c r="C303" s="37"/>
      <c r="D303" s="37"/>
      <c r="E303" s="37"/>
      <c r="F303" s="37"/>
      <c r="G303" s="38"/>
      <c r="H303" s="39"/>
    </row>
    <row r="304" spans="1:8" x14ac:dyDescent="0.3">
      <c r="A304" s="37"/>
      <c r="B304" s="37"/>
      <c r="C304" s="37"/>
      <c r="D304" s="37"/>
      <c r="E304" s="37"/>
      <c r="F304" s="37"/>
      <c r="G304" s="38"/>
      <c r="H304" s="39"/>
    </row>
    <row r="305" spans="1:8" x14ac:dyDescent="0.3">
      <c r="A305" s="37"/>
      <c r="B305" s="37"/>
      <c r="C305" s="37"/>
      <c r="D305" s="37"/>
      <c r="E305" s="37"/>
      <c r="F305" s="37"/>
      <c r="G305" s="38"/>
      <c r="H305" s="39"/>
    </row>
    <row r="306" spans="1:8" x14ac:dyDescent="0.3">
      <c r="A306" s="37"/>
      <c r="B306" s="37"/>
      <c r="C306" s="37"/>
      <c r="D306" s="37"/>
      <c r="E306" s="37"/>
      <c r="F306" s="37"/>
      <c r="G306" s="38"/>
      <c r="H306" s="39"/>
    </row>
    <row r="307" spans="1:8" x14ac:dyDescent="0.3">
      <c r="A307" s="37"/>
      <c r="B307" s="37"/>
      <c r="C307" s="37"/>
      <c r="D307" s="37"/>
      <c r="E307" s="37"/>
      <c r="F307" s="37"/>
      <c r="G307" s="38"/>
      <c r="H307" s="39"/>
    </row>
  </sheetData>
  <autoFilter ref="A1:H169" xr:uid="{00000000-0009-0000-0000-000001000000}">
    <sortState ref="A2:H169">
      <sortCondition ref="G1:G169"/>
    </sortState>
  </autoFilter>
  <phoneticPr fontId="3" type="noConversion"/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Sheet1</vt:lpstr>
      <vt:lpstr>확정데이터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김원범</dc:creator>
  <cp:lastModifiedBy>GC</cp:lastModifiedBy>
  <cp:lastPrinted>2022-04-05T07:44:15Z</cp:lastPrinted>
  <dcterms:created xsi:type="dcterms:W3CDTF">2015-03-13T04:04:53Z</dcterms:created>
  <dcterms:modified xsi:type="dcterms:W3CDTF">2022-05-31T00:46:00Z</dcterms:modified>
</cp:coreProperties>
</file>